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ALGIARASCIAI\"/>
    </mc:Choice>
  </mc:AlternateContent>
  <bookViews>
    <workbookView xWindow="0" yWindow="0" windowWidth="20490" windowHeight="7755" tabRatio="974" activeTab="14"/>
  </bookViews>
  <sheets>
    <sheet name="1-1 11-18.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</sheets>
  <definedNames>
    <definedName name="_xlnm.Print_Area" localSheetId="0">'1-1 11-18.'!$A$2:$I$83</definedName>
    <definedName name="_xlnm.Print_Area" localSheetId="1">'1-2'!$A$1:$I$80</definedName>
    <definedName name="_xlnm.Print_Area" localSheetId="2">'1-3'!$A$1:$I$83</definedName>
    <definedName name="_xlnm.Print_Area" localSheetId="3">'1-4'!$A$1:$I$83</definedName>
    <definedName name="_xlnm.Print_Area" localSheetId="4">'1-5'!$A$1:$I$83</definedName>
    <definedName name="_xlnm.Print_Area" localSheetId="5">'2-1'!$A$1:$I$82</definedName>
    <definedName name="_xlnm.Print_Area" localSheetId="6">'2-2'!$A$1:$I$84</definedName>
    <definedName name="_xlnm.Print_Area" localSheetId="7">'2-3'!$A$1:$I$83</definedName>
    <definedName name="_xlnm.Print_Area" localSheetId="8">'2-4'!$A$1:$I$83</definedName>
    <definedName name="_xlnm.Print_Area" localSheetId="9">'2-5.'!$A$1:$I$83</definedName>
    <definedName name="_xlnm.Print_Area" localSheetId="10">'3-1'!$A$1:$I$83</definedName>
    <definedName name="_xlnm.Print_Area" localSheetId="11">'3-2.'!$A$1:$I$80</definedName>
    <definedName name="_xlnm.Print_Area" localSheetId="12">'3-3'!$A$1:$I$83</definedName>
    <definedName name="_xlnm.Print_Area" localSheetId="13">'3-4'!$A$1:$I$83</definedName>
    <definedName name="_xlnm.Print_Area" localSheetId="14">'3-5'!$A$1:$I$83</definedName>
  </definedNames>
  <calcPr calcId="152511" calcMode="manual"/>
</workbook>
</file>

<file path=xl/calcChain.xml><?xml version="1.0" encoding="utf-8"?>
<calcChain xmlns="http://schemas.openxmlformats.org/spreadsheetml/2006/main">
  <c r="G79" i="57" l="1"/>
  <c r="H79" i="57"/>
  <c r="I79" i="57"/>
  <c r="F79" i="57"/>
  <c r="G79" i="51"/>
  <c r="H79" i="51"/>
  <c r="I79" i="51"/>
  <c r="F79" i="51"/>
  <c r="I78" i="60"/>
  <c r="H78" i="60"/>
  <c r="G78" i="60"/>
  <c r="F78" i="60"/>
  <c r="I78" i="61"/>
  <c r="H78" i="61"/>
  <c r="G78" i="61"/>
  <c r="F78" i="61"/>
  <c r="I78" i="59"/>
  <c r="H78" i="59"/>
  <c r="G78" i="59"/>
  <c r="F78" i="59"/>
  <c r="I78" i="53"/>
  <c r="H78" i="53"/>
  <c r="G78" i="53"/>
  <c r="F78" i="53"/>
  <c r="I78" i="54"/>
  <c r="H78" i="54"/>
  <c r="G78" i="54"/>
  <c r="F78" i="54"/>
  <c r="I78" i="56"/>
  <c r="H78" i="56"/>
  <c r="G78" i="56"/>
  <c r="F78" i="56"/>
  <c r="I78" i="55"/>
  <c r="H78" i="55"/>
  <c r="G78" i="55"/>
  <c r="F78" i="55"/>
  <c r="I78" i="52"/>
  <c r="H78" i="52"/>
  <c r="G78" i="52"/>
  <c r="F78" i="52"/>
  <c r="I78" i="50"/>
  <c r="H78" i="50"/>
  <c r="G78" i="50"/>
  <c r="F78" i="50"/>
  <c r="I78" i="49"/>
  <c r="H78" i="49"/>
  <c r="G78" i="49"/>
  <c r="F78" i="49"/>
  <c r="I78" i="48"/>
  <c r="H78" i="48"/>
  <c r="G78" i="48"/>
  <c r="F78" i="48"/>
  <c r="I78" i="47"/>
  <c r="H78" i="47"/>
  <c r="G78" i="47"/>
  <c r="F78" i="47"/>
  <c r="G78" i="58"/>
  <c r="H78" i="58"/>
  <c r="I78" i="58"/>
  <c r="F78" i="58"/>
</calcChain>
</file>

<file path=xl/sharedStrings.xml><?xml version="1.0" encoding="utf-8"?>
<sst xmlns="http://schemas.openxmlformats.org/spreadsheetml/2006/main" count="1180" uniqueCount="233">
  <si>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</si>
  <si>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</si>
  <si>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</si>
  <si>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</si>
  <si>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</si>
  <si>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</si>
  <si>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</si>
  <si>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</si>
  <si>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</si>
  <si>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</si>
  <si>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</si>
  <si>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</si>
  <si>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</si>
  <si>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</si>
  <si>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</si>
  <si>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Priešnakčiai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</si>
  <si>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</si>
  <si>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</si>
  <si>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</si>
  <si>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</si>
  <si>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</si>
  <si>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</si>
  <si>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</si>
  <si>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</si>
  <si>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</si>
  <si>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</si>
  <si>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</si>
  <si>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</si>
  <si>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</si>
  <si>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</si>
  <si>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</si>
  <si>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</si>
  <si>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</si>
  <si>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</si>
  <si>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</si>
  <si>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</si>
  <si>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</si>
  <si>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4</t>
  </si>
  <si>
    <t>2-1/5A 4</t>
  </si>
  <si>
    <t>2-1/6A 5</t>
  </si>
  <si>
    <t>2-1/8A 4</t>
  </si>
  <si>
    <t>2-1/19A 5</t>
  </si>
  <si>
    <t>2-1/20A 4</t>
  </si>
  <si>
    <t>2-1/21A 3</t>
  </si>
  <si>
    <t>2-3/60A 4</t>
  </si>
  <si>
    <t>2-3/61A 4</t>
  </si>
  <si>
    <t>2-3/63A 4</t>
  </si>
  <si>
    <t>3-3/30T 3</t>
  </si>
  <si>
    <t>3-3/34AT 5</t>
  </si>
  <si>
    <t>3-3/39T 3</t>
  </si>
  <si>
    <t>3-3/40T 4</t>
  </si>
  <si>
    <t>3-3/41AT 4</t>
  </si>
  <si>
    <t>3-3/42AT 4</t>
  </si>
  <si>
    <t>3-3/43AT 4</t>
  </si>
  <si>
    <t>3-3/47T 4</t>
  </si>
  <si>
    <t>3-3/54T 3</t>
  </si>
  <si>
    <t>3-3/55AT 4</t>
  </si>
  <si>
    <t>3-3/55AT 5</t>
  </si>
  <si>
    <t>3-5/105AT 5</t>
  </si>
  <si>
    <t>4-3/64T 4</t>
  </si>
  <si>
    <t>4-7/143AT 4</t>
  </si>
  <si>
    <t>5-3/61T 5</t>
  </si>
  <si>
    <t>8-3/60T 3</t>
  </si>
  <si>
    <t>9-7/144T 4</t>
  </si>
  <si>
    <t>10-3/62T 4</t>
  </si>
  <si>
    <t>10-5/105T 4</t>
  </si>
  <si>
    <t>10-7/141T 4</t>
  </si>
  <si>
    <t>12-5/102T 4</t>
  </si>
  <si>
    <t>12-7/141T 4</t>
  </si>
  <si>
    <t>15-1/1 3</t>
  </si>
  <si>
    <t>16-1/1 1</t>
  </si>
  <si>
    <t>16-1/1 2</t>
  </si>
  <si>
    <t>16-1/3 1</t>
  </si>
  <si>
    <t>16-1/3 2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</si>
  <si>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</si>
  <si>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</si>
  <si>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</si>
  <si>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</si>
  <si>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</si>
  <si>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</si>
  <si>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</si>
  <si>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</si>
  <si>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</si>
  <si>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</si>
  <si>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</si>
  <si>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</si>
  <si>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</si>
  <si>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</si>
  <si>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</si>
  <si>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</si>
  <si>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</si>
  <si>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</si>
  <si>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</si>
  <si>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</si>
  <si>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</si>
  <si>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</si>
  <si>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</si>
  <si>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2-1/25A 5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</si>
  <si>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</si>
  <si>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</si>
  <si>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</si>
  <si>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</si>
  <si>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</si>
  <si>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</si>
  <si>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</si>
  <si>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</si>
  <si>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</si>
  <si>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</si>
  <si>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</si>
  <si>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</si>
  <si>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</si>
  <si>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</si>
  <si>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</si>
  <si>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</si>
  <si>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Kietasis fermentinis sūris (45%)</t>
  </si>
  <si>
    <t>Žirnių košė su morkomis ir sviestu (82%) (tausojantis)</t>
  </si>
  <si>
    <t>Virti viso grūdo makaronai su sviestu (82%) (tausojantis)</t>
  </si>
  <si>
    <t>6-3/60T 5</t>
  </si>
  <si>
    <t>Varškės (9%) ir bananų apkepas su ciberžole ir cinamonu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</si>
  <si>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</si>
  <si>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</si>
  <si>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</si>
  <si>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</si>
  <si>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Kepti su garais kalakutienos krūtinėlės kukulaičiai (tausojantis)</t>
  </si>
  <si>
    <t>Kiaulienos ir morkų troškinys su porais (tausojantis)</t>
  </si>
  <si>
    <t>180(115/65)</t>
  </si>
  <si>
    <t>210(134/76)</t>
  </si>
  <si>
    <t>Troškinta jautiena su morkomis ir porais (tausojantis)</t>
  </si>
  <si>
    <t>Kepti su garais jautienos kukulaičiai (tausojantis)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</si>
  <si>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</si>
  <si>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</si>
  <si>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</si>
  <si>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</si>
  <si>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 xml:space="preserve">Kepti orkaitėje sumuštiniai su varške (9%) ir obuoliais </t>
  </si>
  <si>
    <t>17-1/2 10</t>
  </si>
  <si>
    <t>18/20 10</t>
  </si>
  <si>
    <t>18/2 1</t>
  </si>
  <si>
    <t>18/2 2</t>
  </si>
  <si>
    <t>18/70 2</t>
  </si>
  <si>
    <t>18/20 5</t>
  </si>
  <si>
    <t>Traškios morkytės</t>
  </si>
  <si>
    <t>18/20 7</t>
  </si>
  <si>
    <t>18/70 3</t>
  </si>
  <si>
    <t>20/5/10</t>
  </si>
  <si>
    <t>10-5/101T 5</t>
  </si>
  <si>
    <t>2-1/7A 6</t>
  </si>
  <si>
    <t>4-3/65AT 6</t>
  </si>
  <si>
    <t>15-1/2 6</t>
  </si>
  <si>
    <t>11-5/102T 6</t>
  </si>
  <si>
    <t>18/20 11</t>
  </si>
  <si>
    <t>2-1/17A 6</t>
  </si>
  <si>
    <t>17-102</t>
  </si>
  <si>
    <t>18/70 4</t>
  </si>
  <si>
    <t>38/7/15</t>
  </si>
  <si>
    <t>18/21 2</t>
  </si>
  <si>
    <t>16-8/160 4</t>
  </si>
  <si>
    <t>4-3/69AT 7</t>
  </si>
  <si>
    <t>18/20 13</t>
  </si>
  <si>
    <t>18/2 6</t>
  </si>
  <si>
    <t>15-1/6 5</t>
  </si>
  <si>
    <t>4-5/104AT 7</t>
  </si>
  <si>
    <t>180 (65/115)</t>
  </si>
  <si>
    <t>18/5 3</t>
  </si>
  <si>
    <t>32/6/22</t>
  </si>
  <si>
    <t>18/4 5</t>
  </si>
  <si>
    <t>9-8/166T 4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</si>
  <si>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</si>
  <si>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</si>
  <si>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</si>
  <si>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</si>
  <si>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</si>
  <si>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</si>
  <si>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</si>
  <si>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</si>
  <si>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</si>
  <si>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</si>
  <si>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</si>
  <si>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</si>
  <si>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</si>
  <si>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 xml:space="preserve"> Kepti su garais žuvies (jūros lydeka) maltiniai (tausojantis)</t>
  </si>
  <si>
    <t>17-1/2 6</t>
  </si>
  <si>
    <t>17-1/2 14</t>
  </si>
  <si>
    <t>17-1/2 18</t>
  </si>
  <si>
    <t>Nesaldinta juodoji arbata</t>
  </si>
  <si>
    <t>Nesaldinta čiobrelių arbata</t>
  </si>
  <si>
    <t>Nesaldinta metų arbata</t>
  </si>
  <si>
    <t>Nesaldinta pankolių arbata</t>
  </si>
  <si>
    <t>Nesaldinta kinrožių arbata</t>
  </si>
  <si>
    <t>15/3/15</t>
  </si>
  <si>
    <t>Pusryčiai 8.45val.</t>
  </si>
  <si>
    <t>Pietūs 12.15 val.</t>
  </si>
  <si>
    <t>Vakarienė 15.45 val.</t>
  </si>
  <si>
    <t>Sezoniniai vaisiai</t>
  </si>
  <si>
    <t>18/19 3</t>
  </si>
  <si>
    <t>Šaldytos uogos (avietės, braškės, juodieji serbentai)</t>
  </si>
  <si>
    <t>Orkaitėje kepti kiaulienos kukuliai  (tausojantis)</t>
  </si>
  <si>
    <t>18/25 2</t>
  </si>
  <si>
    <t>18/25 3</t>
  </si>
  <si>
    <t>18/25 4</t>
  </si>
  <si>
    <t>18/25 5</t>
  </si>
  <si>
    <t>Sezoninės daržovės (rauginti/švieži agurkai, pomidorai, paprikos, cukinijos, morkos)</t>
  </si>
  <si>
    <t>Virti ryžiai su ciberžole (augalinis) (tausojantis)</t>
  </si>
  <si>
    <t>Saldintas jogurtas (cukrų iki 10g/100g)</t>
  </si>
  <si>
    <t>Raugintų/šviežių kopūstų ir morkų salotos su ypač tyru alyvuogių aliejumi (augalinis)</t>
  </si>
  <si>
    <t>Trijų grudų košė su pienu (2.5%) ir sviestu (82%) (tausojantis)</t>
  </si>
  <si>
    <t>Sorų kruopų košė su pienu (2.5%) ir sviestu (82%) (tausojantis)</t>
  </si>
  <si>
    <t>Graikiškas jogurtas (2%)</t>
  </si>
  <si>
    <t>Varškė (9 %) su graikišku jogurtu (2 %) ir uogomis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</si>
  <si>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</si>
  <si>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</si>
  <si>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</si>
  <si>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</si>
  <si>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</si>
  <si>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</si>
  <si>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</si>
  <si>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</si>
  <si>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3-3/57T 2</t>
  </si>
  <si>
    <t>10-5/113T 3</t>
  </si>
  <si>
    <t>89/6</t>
  </si>
  <si>
    <t>10-5/111T 5</t>
  </si>
  <si>
    <t>250 (100/150)</t>
  </si>
  <si>
    <t>18/7 2</t>
  </si>
  <si>
    <t>11-8/162T 3</t>
  </si>
  <si>
    <t>3-3/58T 9</t>
  </si>
  <si>
    <t>3-3/60T 3</t>
  </si>
  <si>
    <t>11-7/140T 3</t>
  </si>
  <si>
    <t>7-8/170T 6</t>
  </si>
  <si>
    <t>240(120/120)</t>
  </si>
  <si>
    <t>9-7/146T 3</t>
  </si>
  <si>
    <t>11-18 amžiaus grupė</t>
  </si>
  <si>
    <t>Trijų grūdų dribsnių košė su sviestu (82%) (tausojantis)</t>
  </si>
  <si>
    <t>Penkių grūdų dribsnių košė su sviestu (82%) (tausojantis)</t>
  </si>
  <si>
    <t>Kefyras (2,5%)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</si>
</sst>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wrapText="1" shrinkToFit="1"/>
    </xf>
    <xf numFmtId="0" fontId="11" fillId="3" borderId="0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Border="1" applyAlignment="1">
      <alignment horizontal="center" vertical="center" wrapText="1" shrinkToFit="1"/>
    </xf>
    <xf numFmtId="1" fontId="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164" fontId="1" fillId="3" borderId="0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vertical="center"/>
    </xf>
    <xf numFmtId="2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 shrinkToFi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4"/>
  <sheetViews>
    <sheetView view="pageBreakPreview" topLeftCell="A15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101</v>
      </c>
      <c r="D12" s="7" t="s">
        <v>47</v>
      </c>
      <c r="E12" s="33">
        <v>250</v>
      </c>
      <c r="F12" s="34">
        <v>7.0262500000000001</v>
      </c>
      <c r="G12" s="34">
        <v>4.0075000000000003</v>
      </c>
      <c r="H12" s="34">
        <v>46.44</v>
      </c>
      <c r="I12" s="34">
        <v>249.9325</v>
      </c>
    </row>
    <row r="13" spans="1:9" ht="19.5" customHeight="1">
      <c r="C13" s="70" t="s">
        <v>207</v>
      </c>
      <c r="D13" s="30" t="s">
        <v>69</v>
      </c>
      <c r="E13" s="33">
        <v>120</v>
      </c>
      <c r="F13" s="34">
        <v>16.547999999999998</v>
      </c>
      <c r="G13" s="34">
        <v>8.9280000000000008</v>
      </c>
      <c r="H13" s="34">
        <v>4.8</v>
      </c>
      <c r="I13" s="34">
        <v>165.744</v>
      </c>
    </row>
    <row r="14" spans="1:9" ht="15.75" customHeight="1">
      <c r="C14" s="70" t="s">
        <v>192</v>
      </c>
      <c r="D14" s="17" t="s">
        <v>139</v>
      </c>
      <c r="E14" s="33">
        <v>100</v>
      </c>
      <c r="F14" s="34">
        <v>0.4</v>
      </c>
      <c r="G14" s="34">
        <v>0.4</v>
      </c>
      <c r="H14" s="34">
        <v>13</v>
      </c>
      <c r="I14" s="34">
        <v>57.2</v>
      </c>
    </row>
    <row r="15" spans="1:9" ht="15.75" customHeight="1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23.974249999999998</v>
      </c>
      <c r="G22" s="94">
        <v>13.335500000000001</v>
      </c>
      <c r="H22" s="94">
        <v>64.239999999999995</v>
      </c>
      <c r="I22" s="94">
        <v>472.87650000000002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24.867209772024111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2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2:9" ht="15" hidden="1" customHeight="1">
      <c r="C34" s="73"/>
      <c r="D34" s="50"/>
      <c r="E34" s="54"/>
      <c r="F34" s="42"/>
      <c r="G34" s="42"/>
      <c r="H34" s="55"/>
      <c r="I34" s="55"/>
    </row>
    <row r="35" spans="2:9">
      <c r="C35" s="7"/>
      <c r="E35" s="53" t="s">
        <v>190</v>
      </c>
      <c r="F35" s="46"/>
      <c r="G35" s="41"/>
      <c r="H35" s="41"/>
      <c r="I35" s="41"/>
    </row>
    <row r="36" spans="2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2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2:9" s="12" customFormat="1" ht="36" customHeight="1">
      <c r="C38" s="70" t="s">
        <v>84</v>
      </c>
      <c r="D38" s="30" t="s">
        <v>34</v>
      </c>
      <c r="E38" s="33">
        <v>150</v>
      </c>
      <c r="F38" s="34">
        <v>3.7334999999999998</v>
      </c>
      <c r="G38" s="34">
        <v>5.1024000000000003</v>
      </c>
      <c r="H38" s="34">
        <v>20.7333</v>
      </c>
      <c r="I38" s="34">
        <v>143.78880000000001</v>
      </c>
    </row>
    <row r="39" spans="2:9" s="12" customFormat="1" ht="16.5" customHeight="1">
      <c r="C39" s="69" t="s">
        <v>206</v>
      </c>
      <c r="D39" s="17" t="s">
        <v>137</v>
      </c>
      <c r="E39" s="33">
        <v>10</v>
      </c>
      <c r="F39" s="34">
        <v>0.9</v>
      </c>
      <c r="G39" s="34">
        <v>0.2</v>
      </c>
      <c r="H39" s="34">
        <v>0.23</v>
      </c>
      <c r="I39" s="34">
        <v>6.32</v>
      </c>
    </row>
    <row r="40" spans="2:9" s="12" customFormat="1" hidden="1">
      <c r="C40" s="69"/>
      <c r="D40" s="17"/>
      <c r="E40" s="33"/>
      <c r="F40" s="34"/>
      <c r="G40" s="34"/>
      <c r="H40" s="34"/>
      <c r="I40" s="34"/>
    </row>
    <row r="41" spans="2:9" s="12" customFormat="1" ht="33" customHeight="1">
      <c r="B41" s="24"/>
      <c r="C41" s="70" t="s">
        <v>122</v>
      </c>
      <c r="D41" s="7" t="s">
        <v>219</v>
      </c>
      <c r="E41" s="33" t="s">
        <v>220</v>
      </c>
      <c r="F41" s="34">
        <v>32.156250000000007</v>
      </c>
      <c r="G41" s="34">
        <v>14.5464</v>
      </c>
      <c r="H41" s="34">
        <v>40.193549999999995</v>
      </c>
      <c r="I41" s="34">
        <v>420.31679999999994</v>
      </c>
    </row>
    <row r="42" spans="2:9" s="12" customFormat="1" ht="33.75" customHeight="1">
      <c r="B42" s="24"/>
      <c r="C42" s="69" t="s">
        <v>92</v>
      </c>
      <c r="D42" s="30" t="s">
        <v>145</v>
      </c>
      <c r="E42" s="33">
        <v>130</v>
      </c>
      <c r="F42" s="34">
        <v>1.3260000000000001</v>
      </c>
      <c r="G42" s="34">
        <v>6.8445</v>
      </c>
      <c r="H42" s="34">
        <v>6.9224999999999994</v>
      </c>
      <c r="I42" s="34">
        <v>94.594500000000011</v>
      </c>
    </row>
    <row r="43" spans="2:9" s="12" customFormat="1" ht="33" customHeight="1">
      <c r="C43" s="69" t="s">
        <v>200</v>
      </c>
      <c r="D43" s="17" t="s">
        <v>197</v>
      </c>
      <c r="E43" s="33">
        <v>70</v>
      </c>
      <c r="F43" s="34">
        <v>0.28000000000000003</v>
      </c>
      <c r="G43" s="34">
        <v>0.28000000000000003</v>
      </c>
      <c r="H43" s="34">
        <v>9.1</v>
      </c>
      <c r="I43" s="34">
        <v>40.04</v>
      </c>
    </row>
    <row r="44" spans="2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2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2:9" s="12" customFormat="1" ht="12.75" hidden="1" customHeight="1">
      <c r="C46" s="14"/>
      <c r="D46" s="17"/>
      <c r="E46" s="7"/>
      <c r="F46" s="35"/>
      <c r="G46" s="35"/>
      <c r="H46" s="35"/>
      <c r="I46" s="35"/>
    </row>
    <row r="47" spans="2:9" ht="12.75" hidden="1" customHeight="1">
      <c r="C47" s="8"/>
      <c r="D47" s="7"/>
      <c r="E47" s="7"/>
      <c r="F47" s="35"/>
      <c r="G47" s="35"/>
      <c r="H47" s="35"/>
      <c r="I47" s="35"/>
    </row>
    <row r="48" spans="2:9" ht="12.75" hidden="1" customHeight="1">
      <c r="C48" s="10"/>
      <c r="D48" s="17"/>
      <c r="E48" s="17"/>
      <c r="F48" s="35"/>
      <c r="G48" s="35"/>
      <c r="H48" s="35"/>
      <c r="I48" s="35"/>
    </row>
    <row r="49" spans="3:11" ht="15" hidden="1" customHeight="1">
      <c r="C49" s="10"/>
      <c r="D49" s="17"/>
      <c r="E49" s="17"/>
      <c r="F49" s="35"/>
      <c r="G49" s="35"/>
      <c r="H49" s="35"/>
      <c r="I49" s="35"/>
    </row>
    <row r="50" spans="3:11" ht="15" hidden="1" customHeight="1">
      <c r="C50" s="10"/>
      <c r="D50" s="17"/>
      <c r="E50" s="17"/>
      <c r="F50" s="35"/>
      <c r="G50" s="35"/>
      <c r="H50" s="35"/>
      <c r="I50" s="35"/>
    </row>
    <row r="51" spans="3:11" ht="15" hidden="1" customHeight="1">
      <c r="C51" s="10"/>
      <c r="D51" s="17"/>
      <c r="E51" s="17"/>
      <c r="F51" s="35"/>
      <c r="G51" s="35"/>
      <c r="H51" s="35"/>
      <c r="I51" s="35"/>
    </row>
    <row r="52" spans="3:11" ht="15" hidden="1" customHeight="1">
      <c r="C52" s="10"/>
      <c r="D52" s="17"/>
      <c r="E52" s="17"/>
      <c r="F52" s="35"/>
      <c r="G52" s="35"/>
      <c r="H52" s="35"/>
      <c r="I52" s="35"/>
    </row>
    <row r="53" spans="3:11" s="31" customFormat="1">
      <c r="C53" s="90" t="s">
        <v>176</v>
      </c>
      <c r="D53" s="91"/>
      <c r="E53" s="92"/>
      <c r="F53" s="94">
        <v>38.395750000000007</v>
      </c>
      <c r="G53" s="94">
        <v>26.973300000000002</v>
      </c>
      <c r="H53" s="94">
        <v>77.179349999999985</v>
      </c>
      <c r="I53" s="94">
        <v>705.06009999999992</v>
      </c>
    </row>
    <row r="54" spans="3:11" ht="15" hidden="1" customHeight="1">
      <c r="C54" s="71"/>
      <c r="D54" s="48"/>
      <c r="E54" s="56"/>
      <c r="F54" s="42"/>
      <c r="G54" s="42"/>
      <c r="H54" s="55" t="s">
        <v>12</v>
      </c>
      <c r="I54" s="52">
        <v>37.07707489922695</v>
      </c>
      <c r="K54" s="1" t="s">
        <v>169</v>
      </c>
    </row>
    <row r="55" spans="3:11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11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11" ht="15" hidden="1" customHeight="1">
      <c r="C57" s="65"/>
      <c r="D57" s="27"/>
      <c r="E57" s="65"/>
      <c r="F57" s="65"/>
      <c r="G57" s="65"/>
      <c r="H57" s="139"/>
      <c r="I57" s="139"/>
    </row>
    <row r="58" spans="3:11" ht="15" hidden="1" customHeight="1">
      <c r="C58" s="15"/>
      <c r="D58" s="17"/>
      <c r="E58" s="43"/>
      <c r="F58" s="43"/>
      <c r="G58" s="43"/>
      <c r="H58" s="43"/>
      <c r="I58" s="43"/>
    </row>
    <row r="59" spans="3:11" ht="15" hidden="1" customHeight="1">
      <c r="C59" s="15"/>
      <c r="D59" s="17"/>
      <c r="E59" s="43"/>
      <c r="F59" s="43"/>
      <c r="G59" s="43"/>
      <c r="H59" s="43"/>
      <c r="I59" s="43"/>
    </row>
    <row r="60" spans="3:11" ht="15" hidden="1" customHeight="1">
      <c r="C60" s="15"/>
      <c r="D60" s="17"/>
      <c r="E60" s="43"/>
      <c r="F60" s="43"/>
      <c r="G60" s="43"/>
      <c r="H60" s="43"/>
      <c r="I60" s="43"/>
    </row>
    <row r="61" spans="3:11" ht="15" hidden="1" customHeight="1">
      <c r="C61" s="15"/>
      <c r="D61" s="17"/>
      <c r="E61" s="43"/>
      <c r="F61" s="43"/>
      <c r="G61" s="43"/>
      <c r="H61" s="43"/>
      <c r="I61" s="43"/>
    </row>
    <row r="62" spans="3:11" ht="15" hidden="1" customHeight="1">
      <c r="C62" s="15"/>
      <c r="D62" s="17"/>
      <c r="E62" s="43"/>
      <c r="F62" s="43"/>
      <c r="G62" s="43"/>
      <c r="H62" s="43"/>
      <c r="I62" s="43"/>
    </row>
    <row r="63" spans="3:11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11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26.055715328748931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62.370000000000005</v>
      </c>
      <c r="G78" s="94">
        <f t="shared" ref="G78:I78" si="0">SUM(G22,G53)</f>
        <v>40.308800000000005</v>
      </c>
      <c r="H78" s="94">
        <f t="shared" si="0"/>
        <v>141.41934999999998</v>
      </c>
      <c r="I78" s="94">
        <f t="shared" si="0"/>
        <v>1177.9366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45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" style="20" customWidth="1"/>
    <col min="6" max="8" width="7.7109375" style="20" customWidth="1"/>
    <col min="9" max="9" width="8.1406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21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107</v>
      </c>
      <c r="D12" s="30" t="s">
        <v>55</v>
      </c>
      <c r="E12" s="33">
        <v>250</v>
      </c>
      <c r="F12" s="34">
        <v>8.3062499999999986</v>
      </c>
      <c r="G12" s="34">
        <v>7.1174999999999997</v>
      </c>
      <c r="H12" s="34">
        <v>40.53</v>
      </c>
      <c r="I12" s="34">
        <v>259.40250000000003</v>
      </c>
    </row>
    <row r="13" spans="1:9" s="12" customFormat="1" ht="34.5" customHeight="1">
      <c r="C13" s="74" t="s">
        <v>132</v>
      </c>
      <c r="D13" s="30" t="s">
        <v>73</v>
      </c>
      <c r="E13" s="33" t="s">
        <v>153</v>
      </c>
      <c r="F13" s="34">
        <v>3.0146799999999998</v>
      </c>
      <c r="G13" s="34">
        <v>6.4206399999999988</v>
      </c>
      <c r="H13" s="34">
        <v>16.946999999999999</v>
      </c>
      <c r="I13" s="34">
        <v>137.63247999999999</v>
      </c>
    </row>
    <row r="14" spans="1:9">
      <c r="C14" s="69" t="s">
        <v>185</v>
      </c>
      <c r="D14" s="17" t="s">
        <v>134</v>
      </c>
      <c r="E14" s="33">
        <v>200</v>
      </c>
      <c r="F14" s="34">
        <v>0</v>
      </c>
      <c r="G14" s="34">
        <v>0</v>
      </c>
      <c r="H14" s="34">
        <v>0</v>
      </c>
      <c r="I14" s="34">
        <v>0</v>
      </c>
    </row>
    <row r="15" spans="1:9">
      <c r="C15" s="70" t="s">
        <v>192</v>
      </c>
      <c r="D15" s="17" t="s">
        <v>135</v>
      </c>
      <c r="E15" s="33">
        <v>145</v>
      </c>
      <c r="F15" s="34">
        <v>0.57999999999999996</v>
      </c>
      <c r="G15" s="34">
        <v>0.57999999999999996</v>
      </c>
      <c r="H15" s="34">
        <v>18.850000000000001</v>
      </c>
      <c r="I15" s="34">
        <v>82.94</v>
      </c>
    </row>
    <row r="16" spans="1:9" ht="12.7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ht="15" hidden="1" customHeight="1">
      <c r="C17" s="69" t="e">
        <v>#N/A</v>
      </c>
      <c r="D17" s="17"/>
      <c r="E17" s="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11.900929999999999</v>
      </c>
      <c r="G22" s="94">
        <v>14.118139999999999</v>
      </c>
      <c r="H22" s="94">
        <v>76.326999999999998</v>
      </c>
      <c r="I22" s="94">
        <v>479.97498000000002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2">
        <v>24.07288639419097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18" customHeight="1">
      <c r="C38" s="69" t="s">
        <v>86</v>
      </c>
      <c r="D38" s="30" t="s">
        <v>36</v>
      </c>
      <c r="E38" s="33">
        <v>150</v>
      </c>
      <c r="F38" s="34">
        <v>2.0967000000000002</v>
      </c>
      <c r="G38" s="34">
        <v>4.8204000000000011</v>
      </c>
      <c r="H38" s="34">
        <v>17.280300000000004</v>
      </c>
      <c r="I38" s="34">
        <v>120.89160000000001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 hidden="1">
      <c r="C40" s="69"/>
      <c r="D40" s="17"/>
      <c r="E40" s="33"/>
      <c r="F40" s="34"/>
      <c r="G40" s="34"/>
      <c r="H40" s="34"/>
      <c r="I40" s="34"/>
    </row>
    <row r="41" spans="3:9" s="12" customFormat="1" ht="19.5" customHeight="1">
      <c r="C41" s="69" t="s">
        <v>166</v>
      </c>
      <c r="D41" s="30" t="s">
        <v>165</v>
      </c>
      <c r="E41" s="33">
        <v>140</v>
      </c>
      <c r="F41" s="34">
        <v>24.925600000000003</v>
      </c>
      <c r="G41" s="34">
        <v>17.265640000000001</v>
      </c>
      <c r="H41" s="34">
        <v>4.58108</v>
      </c>
      <c r="I41" s="34">
        <v>273.41747999999995</v>
      </c>
    </row>
    <row r="42" spans="3:9" s="12" customFormat="1" ht="21" customHeight="1">
      <c r="C42" s="69" t="s">
        <v>201</v>
      </c>
      <c r="D42" s="30" t="s">
        <v>216</v>
      </c>
      <c r="E42" s="33">
        <v>90</v>
      </c>
      <c r="F42" s="34">
        <v>2.2863600000000002</v>
      </c>
      <c r="G42" s="34">
        <v>1.9537200000000003</v>
      </c>
      <c r="H42" s="34">
        <v>24.746013000000005</v>
      </c>
      <c r="I42" s="34">
        <v>125.71297200000002</v>
      </c>
    </row>
    <row r="43" spans="3:9" s="12" customFormat="1" ht="33.75" customHeight="1">
      <c r="C43" s="69" t="s">
        <v>95</v>
      </c>
      <c r="D43" s="30" t="s">
        <v>42</v>
      </c>
      <c r="E43" s="33">
        <v>150</v>
      </c>
      <c r="F43" s="34">
        <v>1.4325000000000001</v>
      </c>
      <c r="G43" s="34">
        <v>9.3119999999999994</v>
      </c>
      <c r="H43" s="34">
        <v>12.245999999999999</v>
      </c>
      <c r="I43" s="34">
        <v>138.52199999999999</v>
      </c>
    </row>
    <row r="44" spans="3:9" s="12" customFormat="1" ht="32.25" customHeight="1">
      <c r="C44" s="75" t="s">
        <v>200</v>
      </c>
      <c r="D44" s="86" t="s">
        <v>197</v>
      </c>
      <c r="E44" s="59">
        <v>70</v>
      </c>
      <c r="F44" s="60">
        <v>0.28000000000000003</v>
      </c>
      <c r="G44" s="60">
        <v>0.28000000000000003</v>
      </c>
      <c r="H44" s="60">
        <v>9.1</v>
      </c>
      <c r="I44" s="60">
        <v>40.04</v>
      </c>
    </row>
    <row r="45" spans="3:9" s="12" customFormat="1" ht="15.7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31.021160000000005</v>
      </c>
      <c r="G53" s="94">
        <v>33.631760000000007</v>
      </c>
      <c r="H53" s="94">
        <v>67.953393000000005</v>
      </c>
      <c r="I53" s="94">
        <v>698.58405199999993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35.037106560407786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26.890007045401248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42.922090000000004</v>
      </c>
      <c r="G78" s="94">
        <f t="shared" ref="G78:I78" si="0">SUM(G22,G53)</f>
        <v>47.749900000000004</v>
      </c>
      <c r="H78" s="94">
        <f t="shared" si="0"/>
        <v>144.280393</v>
      </c>
      <c r="I78" s="94">
        <f t="shared" si="0"/>
        <v>1178.5590319999999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5"/>
    </row>
    <row r="84" spans="3:6">
      <c r="C84" s="5"/>
    </row>
    <row r="85" spans="3:6">
      <c r="D85" s="20"/>
      <c r="F85" s="4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3"/>
  <sheetViews>
    <sheetView view="pageBreakPreview" topLeftCell="A44" zoomScale="110" zoomScaleSheetLayoutView="110" workbookViewId="0">
      <selection activeCell="F78" sqref="F78:I78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s="12" customFormat="1" ht="33" customHeight="1">
      <c r="C12" s="69" t="s">
        <v>205</v>
      </c>
      <c r="D12" s="30" t="s">
        <v>224</v>
      </c>
      <c r="E12" s="33">
        <v>250</v>
      </c>
      <c r="F12" s="34">
        <v>12.2675</v>
      </c>
      <c r="G12" s="34">
        <v>6.7899999999999991</v>
      </c>
      <c r="H12" s="34">
        <v>65.11999999999999</v>
      </c>
      <c r="I12" s="34">
        <v>370.66</v>
      </c>
    </row>
    <row r="13" spans="1:9" s="12" customFormat="1" ht="15.75" hidden="1" customHeight="1">
      <c r="C13" s="70"/>
      <c r="D13" s="7"/>
      <c r="E13" s="33"/>
      <c r="F13" s="34"/>
      <c r="G13" s="34"/>
      <c r="H13" s="34"/>
      <c r="I13" s="34"/>
    </row>
    <row r="14" spans="1:9" s="12" customFormat="1">
      <c r="C14" s="70" t="s">
        <v>192</v>
      </c>
      <c r="D14" s="17" t="s">
        <v>157</v>
      </c>
      <c r="E14" s="33">
        <v>170</v>
      </c>
      <c r="F14" s="34">
        <v>0.68</v>
      </c>
      <c r="G14" s="34">
        <v>0.68</v>
      </c>
      <c r="H14" s="34">
        <v>22.1</v>
      </c>
      <c r="I14" s="34">
        <v>97.24</v>
      </c>
    </row>
    <row r="15" spans="1:9" s="12" customFormat="1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10"/>
      <c r="D17" s="17"/>
      <c r="E17" s="1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12.9475</v>
      </c>
      <c r="G22" s="94">
        <v>7.4699999999999989</v>
      </c>
      <c r="H22" s="94">
        <v>87.22</v>
      </c>
      <c r="I22" s="94">
        <v>467.90000000000003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24.195525940090985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2.25" customHeight="1">
      <c r="C38" s="69" t="s">
        <v>77</v>
      </c>
      <c r="D38" s="30" t="s">
        <v>27</v>
      </c>
      <c r="E38" s="33">
        <v>150</v>
      </c>
      <c r="F38" s="34">
        <v>1.881</v>
      </c>
      <c r="G38" s="34">
        <v>3.2666999999999997</v>
      </c>
      <c r="H38" s="34">
        <v>13.172700000000001</v>
      </c>
      <c r="I38" s="34">
        <v>89.615099999999998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 ht="15.75" customHeight="1">
      <c r="C40" s="69" t="s">
        <v>5</v>
      </c>
      <c r="D40" s="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12" customFormat="1" ht="31.5" customHeight="1">
      <c r="C41" s="69" t="s">
        <v>168</v>
      </c>
      <c r="D41" s="30" t="s">
        <v>65</v>
      </c>
      <c r="E41" s="33">
        <v>160</v>
      </c>
      <c r="F41" s="34">
        <v>21.352139999999999</v>
      </c>
      <c r="G41" s="34">
        <v>6.8345999999999982</v>
      </c>
      <c r="H41" s="34">
        <v>11.146824000000001</v>
      </c>
      <c r="I41" s="34">
        <v>191.50725599999998</v>
      </c>
    </row>
    <row r="42" spans="3:9" s="12" customFormat="1" ht="37.5" customHeight="1">
      <c r="C42" s="69" t="s">
        <v>105</v>
      </c>
      <c r="D42" s="30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3:9" s="12" customFormat="1" ht="25.5">
      <c r="C43" s="69" t="s">
        <v>96</v>
      </c>
      <c r="D43" s="30" t="s">
        <v>43</v>
      </c>
      <c r="E43" s="33">
        <v>120</v>
      </c>
      <c r="F43" s="34">
        <v>2.73</v>
      </c>
      <c r="G43" s="34">
        <v>11.9316</v>
      </c>
      <c r="H43" s="34">
        <v>11.630399999999998</v>
      </c>
      <c r="I43" s="34">
        <v>164.82599999999999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ht="12.75" hidden="1" customHeight="1">
      <c r="C45" s="10"/>
      <c r="D45" s="17"/>
      <c r="E45" s="17"/>
      <c r="F45" s="35"/>
      <c r="G45" s="35"/>
      <c r="H45" s="35"/>
      <c r="I45" s="35"/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34.697339999999997</v>
      </c>
      <c r="G53" s="94">
        <v>27.399099999999997</v>
      </c>
      <c r="H53" s="94">
        <v>84.618024000000005</v>
      </c>
      <c r="I53" s="94">
        <v>723.85335599999996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37.431102055823708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26.373372004085304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47.644839999999995</v>
      </c>
      <c r="G78" s="94">
        <f t="shared" ref="G78:I78" si="0">SUM(G22,G53)</f>
        <v>34.869099999999996</v>
      </c>
      <c r="H78" s="94">
        <f t="shared" si="0"/>
        <v>171.83802400000002</v>
      </c>
      <c r="I78" s="94">
        <f t="shared" si="0"/>
        <v>1191.7533559999999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1"/>
  <sheetViews>
    <sheetView view="pageBreakPreview" topLeftCell="A6" zoomScaleSheetLayoutView="100" zoomScalePageLayoutView="85" workbookViewId="0">
      <selection activeCell="F79" sqref="F79:I79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17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41.25" customHeight="1">
      <c r="C12" s="69" t="s">
        <v>213</v>
      </c>
      <c r="D12" s="30" t="s">
        <v>57</v>
      </c>
      <c r="E12" s="33">
        <v>300</v>
      </c>
      <c r="F12" s="34">
        <v>12.455909999999999</v>
      </c>
      <c r="G12" s="34">
        <v>10.518660000000001</v>
      </c>
      <c r="H12" s="34">
        <v>61.474679999999999</v>
      </c>
      <c r="I12" s="34">
        <v>390.39030000000002</v>
      </c>
    </row>
    <row r="13" spans="1:9" s="12" customFormat="1" ht="21" customHeight="1">
      <c r="C13" s="70" t="s">
        <v>130</v>
      </c>
      <c r="D13" s="30" t="s">
        <v>159</v>
      </c>
      <c r="E13" s="33">
        <v>200</v>
      </c>
      <c r="F13" s="34">
        <v>5.1840000000000002</v>
      </c>
      <c r="G13" s="34">
        <v>0.65399999999999991</v>
      </c>
      <c r="H13" s="34">
        <v>14.958</v>
      </c>
      <c r="I13" s="34">
        <v>86.453999999999994</v>
      </c>
    </row>
    <row r="14" spans="1:9" hidden="1">
      <c r="C14" s="70"/>
      <c r="D14" s="7"/>
      <c r="E14" s="33"/>
      <c r="F14" s="34"/>
      <c r="G14" s="34"/>
      <c r="H14" s="34"/>
      <c r="I14" s="34"/>
    </row>
    <row r="15" spans="1:9">
      <c r="C15" s="69" t="s">
        <v>187</v>
      </c>
      <c r="D15" s="17" t="s">
        <v>182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ht="15" hidden="1" customHeight="1">
      <c r="C17" s="69" t="e">
        <v>#N/A</v>
      </c>
      <c r="D17" s="17"/>
      <c r="E17" s="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17.63991</v>
      </c>
      <c r="G22" s="94">
        <v>11.17266</v>
      </c>
      <c r="H22" s="94">
        <v>76.432680000000005</v>
      </c>
      <c r="I22" s="94">
        <v>476.84430000000003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61">
        <v>25.196104845591893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6.75" customHeight="1">
      <c r="C38" s="69" t="s">
        <v>81</v>
      </c>
      <c r="D38" s="30" t="s">
        <v>31</v>
      </c>
      <c r="E38" s="33">
        <v>150</v>
      </c>
      <c r="F38" s="34">
        <v>4.3301999999999996</v>
      </c>
      <c r="G38" s="34">
        <v>1.8578999999999999</v>
      </c>
      <c r="H38" s="34">
        <v>18.597300000000001</v>
      </c>
      <c r="I38" s="34">
        <v>108.43110000000001</v>
      </c>
    </row>
    <row r="39" spans="3:9" s="12" customFormat="1">
      <c r="C39" s="69" t="s">
        <v>5</v>
      </c>
      <c r="D39" s="7" t="s">
        <v>152</v>
      </c>
      <c r="E39" s="33">
        <v>50</v>
      </c>
      <c r="F39" s="34">
        <v>3.7</v>
      </c>
      <c r="G39" s="34">
        <v>0.8</v>
      </c>
      <c r="H39" s="34">
        <v>21.4</v>
      </c>
      <c r="I39" s="34">
        <v>107.6</v>
      </c>
    </row>
    <row r="40" spans="3:9" s="12" customFormat="1" ht="15.75" customHeight="1">
      <c r="C40" s="69" t="s">
        <v>120</v>
      </c>
      <c r="D40" s="30" t="s">
        <v>64</v>
      </c>
      <c r="E40" s="33">
        <v>100</v>
      </c>
      <c r="F40" s="34">
        <v>19.996000000000002</v>
      </c>
      <c r="G40" s="34">
        <v>3.9859999999999998</v>
      </c>
      <c r="H40" s="34">
        <v>1.1149999999999998</v>
      </c>
      <c r="I40" s="34">
        <v>120.318</v>
      </c>
    </row>
    <row r="41" spans="3:9" s="12" customFormat="1" ht="33.75" customHeight="1">
      <c r="C41" s="69" t="s">
        <v>112</v>
      </c>
      <c r="D41" s="30" t="s">
        <v>160</v>
      </c>
      <c r="E41" s="33">
        <v>180</v>
      </c>
      <c r="F41" s="34">
        <v>3.6093600000000001</v>
      </c>
      <c r="G41" s="34">
        <v>8.1284399999999994</v>
      </c>
      <c r="H41" s="34">
        <v>37.130724000000001</v>
      </c>
      <c r="I41" s="34">
        <v>236.11629599999998</v>
      </c>
    </row>
    <row r="42" spans="3:9" ht="32.25" customHeight="1">
      <c r="C42" s="69" t="s">
        <v>200</v>
      </c>
      <c r="D42" s="17" t="s">
        <v>199</v>
      </c>
      <c r="E42" s="33">
        <v>90</v>
      </c>
      <c r="F42" s="34">
        <v>0.36</v>
      </c>
      <c r="G42" s="34">
        <v>0.36</v>
      </c>
      <c r="H42" s="34">
        <v>11.7</v>
      </c>
      <c r="I42" s="34">
        <v>51.48</v>
      </c>
    </row>
    <row r="43" spans="3:9" s="12" customFormat="1" ht="34.5" customHeight="1">
      <c r="C43" s="69" t="s">
        <v>93</v>
      </c>
      <c r="D43" s="30" t="s">
        <v>40</v>
      </c>
      <c r="E43" s="33">
        <v>130</v>
      </c>
      <c r="F43" s="34">
        <v>1.4248000000000001</v>
      </c>
      <c r="G43" s="34">
        <v>6.7145000000000001</v>
      </c>
      <c r="H43" s="34">
        <v>5.1076999999999995</v>
      </c>
      <c r="I43" s="34">
        <v>86.560500000000005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12.75" hidden="1" customHeight="1">
      <c r="C45" s="69" t="e">
        <v>#N/A</v>
      </c>
      <c r="D45" s="17"/>
      <c r="E45" s="7"/>
      <c r="F45" s="35"/>
      <c r="G45" s="35"/>
      <c r="H45" s="35"/>
      <c r="I45" s="35"/>
    </row>
    <row r="46" spans="3:9" s="12" customFormat="1" ht="12.75" hidden="1" customHeight="1">
      <c r="C46" s="69" t="e">
        <v>#N/A</v>
      </c>
      <c r="D46" s="17"/>
      <c r="E46" s="7"/>
      <c r="F46" s="35"/>
      <c r="G46" s="35"/>
      <c r="H46" s="35"/>
      <c r="I46" s="35"/>
    </row>
    <row r="47" spans="3:9" ht="12.75" hidden="1" customHeight="1">
      <c r="C47" s="69" t="e">
        <v>#N/A</v>
      </c>
      <c r="D47" s="7"/>
      <c r="E47" s="7"/>
      <c r="F47" s="35"/>
      <c r="G47" s="35"/>
      <c r="H47" s="35"/>
      <c r="I47" s="35"/>
    </row>
    <row r="48" spans="3:9" ht="12.75" hidden="1" customHeight="1">
      <c r="C48" s="69" t="e">
        <v>#N/A</v>
      </c>
      <c r="D48" s="17"/>
      <c r="E48" s="17"/>
      <c r="F48" s="35"/>
      <c r="G48" s="35"/>
      <c r="H48" s="35"/>
      <c r="I48" s="35"/>
    </row>
    <row r="49" spans="3:9" ht="12.75" hidden="1" customHeight="1">
      <c r="C49" s="69" t="e">
        <v>#N/A</v>
      </c>
      <c r="D49" s="17"/>
      <c r="E49" s="17"/>
      <c r="F49" s="35"/>
      <c r="G49" s="35"/>
      <c r="H49" s="35"/>
      <c r="I49" s="35"/>
    </row>
    <row r="50" spans="3:9" ht="15" hidden="1" customHeight="1">
      <c r="C50" s="69" t="e">
        <v>#N/A</v>
      </c>
      <c r="D50" s="17"/>
      <c r="E50" s="17"/>
      <c r="F50" s="35"/>
      <c r="G50" s="35"/>
      <c r="H50" s="35"/>
      <c r="I50" s="35"/>
    </row>
    <row r="51" spans="3:9" ht="15" hidden="1" customHeight="1">
      <c r="C51" s="69" t="e">
        <v>#N/A</v>
      </c>
      <c r="D51" s="17"/>
      <c r="E51" s="17"/>
      <c r="F51" s="35"/>
      <c r="G51" s="35"/>
      <c r="H51" s="35"/>
      <c r="I51" s="35"/>
    </row>
    <row r="52" spans="3:9" ht="15" hidden="1" customHeight="1">
      <c r="C52" s="69" t="e">
        <v>#N/A</v>
      </c>
      <c r="D52" s="17"/>
      <c r="E52" s="17"/>
      <c r="F52" s="35"/>
      <c r="G52" s="35"/>
      <c r="H52" s="35"/>
      <c r="I52" s="35"/>
    </row>
    <row r="53" spans="3:9" ht="15" hidden="1" customHeight="1">
      <c r="C53" s="120" t="e">
        <v>#N/A</v>
      </c>
      <c r="D53" s="108"/>
      <c r="E53" s="108"/>
      <c r="F53" s="94"/>
      <c r="G53" s="94"/>
      <c r="H53" s="94"/>
      <c r="I53" s="94"/>
    </row>
    <row r="54" spans="3:9" s="31" customFormat="1">
      <c r="C54" s="90" t="s">
        <v>176</v>
      </c>
      <c r="D54" s="91"/>
      <c r="E54" s="92"/>
      <c r="F54" s="94">
        <v>33.420360000000002</v>
      </c>
      <c r="G54" s="94">
        <v>21.84684</v>
      </c>
      <c r="H54" s="94">
        <v>95.050723999999988</v>
      </c>
      <c r="I54" s="94">
        <v>710.50589600000012</v>
      </c>
    </row>
    <row r="55" spans="3:9" ht="15" hidden="1" customHeight="1">
      <c r="C55" s="71"/>
      <c r="D55" s="48"/>
      <c r="E55" s="56"/>
      <c r="F55" s="42"/>
      <c r="G55" s="42"/>
      <c r="H55" s="55" t="s">
        <v>12</v>
      </c>
      <c r="I55" s="52">
        <v>37.542613068935104</v>
      </c>
    </row>
    <row r="56" spans="3:9" ht="15" hidden="1" customHeight="1">
      <c r="C56" s="1"/>
      <c r="D56" s="20"/>
      <c r="E56" s="53" t="s">
        <v>14</v>
      </c>
      <c r="F56" s="53"/>
      <c r="G56" s="53"/>
      <c r="H56" s="41"/>
      <c r="I56" s="41"/>
    </row>
    <row r="57" spans="3:9" ht="15" hidden="1" customHeight="1">
      <c r="C57" s="65" t="s">
        <v>1</v>
      </c>
      <c r="D57" s="26" t="s">
        <v>0</v>
      </c>
      <c r="E57" s="65" t="s">
        <v>7</v>
      </c>
      <c r="F57" s="65" t="s">
        <v>8</v>
      </c>
      <c r="G57" s="65" t="s">
        <v>9</v>
      </c>
      <c r="H57" s="139" t="s">
        <v>10</v>
      </c>
      <c r="I57" s="139" t="s">
        <v>2</v>
      </c>
    </row>
    <row r="58" spans="3:9" ht="15" hidden="1" customHeight="1">
      <c r="C58" s="65"/>
      <c r="D58" s="27"/>
      <c r="E58" s="65"/>
      <c r="F58" s="65"/>
      <c r="G58" s="65"/>
      <c r="H58" s="139"/>
      <c r="I58" s="139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15"/>
      <c r="D63" s="17"/>
      <c r="E63" s="43"/>
      <c r="F63" s="43"/>
      <c r="G63" s="43"/>
      <c r="H63" s="43"/>
      <c r="I63" s="43"/>
    </row>
    <row r="64" spans="3:9" ht="15" hidden="1" customHeight="1">
      <c r="C64" s="72"/>
      <c r="D64" s="49" t="s">
        <v>11</v>
      </c>
      <c r="E64" s="49"/>
      <c r="F64" s="44">
        <v>0</v>
      </c>
      <c r="G64" s="44">
        <v>0</v>
      </c>
      <c r="H64" s="44">
        <v>0</v>
      </c>
      <c r="I64" s="44">
        <v>0</v>
      </c>
    </row>
    <row r="65" spans="3:9" ht="15" hidden="1" customHeight="1">
      <c r="C65" s="73"/>
      <c r="D65" s="50"/>
      <c r="E65" s="54" t="s">
        <v>191</v>
      </c>
      <c r="F65" s="42"/>
      <c r="G65" s="42"/>
      <c r="H65" s="55" t="s">
        <v>12</v>
      </c>
      <c r="I65" s="55">
        <v>0</v>
      </c>
    </row>
    <row r="66" spans="3:9" ht="15.75" hidden="1" customHeight="1">
      <c r="C66" s="95"/>
      <c r="D66" s="96"/>
      <c r="E66" s="97"/>
      <c r="F66" s="98"/>
      <c r="G66" s="98"/>
      <c r="H66" s="99" t="s">
        <v>12</v>
      </c>
      <c r="I66" s="99">
        <v>25.261282085472999</v>
      </c>
    </row>
    <row r="67" spans="3:9" ht="15.75" hidden="1" customHeight="1">
      <c r="C67" s="101"/>
      <c r="D67" s="100"/>
      <c r="E67" s="102" t="s">
        <v>15</v>
      </c>
      <c r="F67" s="102"/>
      <c r="G67" s="102"/>
      <c r="H67" s="103"/>
      <c r="I67" s="103"/>
    </row>
    <row r="68" spans="3:9" ht="15" hidden="1" customHeight="1">
      <c r="C68" s="104" t="s">
        <v>1</v>
      </c>
      <c r="D68" s="105" t="s">
        <v>0</v>
      </c>
      <c r="E68" s="104" t="s">
        <v>7</v>
      </c>
      <c r="F68" s="104" t="s">
        <v>8</v>
      </c>
      <c r="G68" s="104" t="s">
        <v>9</v>
      </c>
      <c r="H68" s="136" t="s">
        <v>10</v>
      </c>
      <c r="I68" s="136" t="s">
        <v>2</v>
      </c>
    </row>
    <row r="69" spans="3:9" ht="15" hidden="1" customHeight="1">
      <c r="C69" s="104"/>
      <c r="D69" s="106"/>
      <c r="E69" s="104"/>
      <c r="F69" s="104"/>
      <c r="G69" s="104"/>
      <c r="H69" s="136"/>
      <c r="I69" s="136"/>
    </row>
    <row r="70" spans="3:9" ht="15.75" hidden="1" customHeight="1">
      <c r="C70" s="107"/>
      <c r="D70" s="108"/>
      <c r="E70" s="109"/>
      <c r="F70" s="94"/>
      <c r="G70" s="94"/>
      <c r="H70" s="94"/>
      <c r="I70" s="94"/>
    </row>
    <row r="71" spans="3:9" ht="15.75" hidden="1" customHeight="1">
      <c r="C71" s="110"/>
      <c r="D71" s="111"/>
      <c r="E71" s="111"/>
      <c r="F71" s="111"/>
      <c r="G71" s="111"/>
      <c r="H71" s="111"/>
      <c r="I71" s="111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ht="15.75" hidden="1" customHeight="1">
      <c r="C74" s="112"/>
      <c r="D74" s="108"/>
      <c r="E74" s="113"/>
      <c r="F74" s="113"/>
      <c r="G74" s="113"/>
      <c r="H74" s="113"/>
      <c r="I74" s="113"/>
    </row>
    <row r="75" spans="3:9" s="31" customFormat="1" ht="15.75" hidden="1" customHeight="1">
      <c r="C75" s="114"/>
      <c r="D75" s="115" t="s">
        <v>11</v>
      </c>
      <c r="E75" s="115"/>
      <c r="F75" s="94">
        <v>0</v>
      </c>
      <c r="G75" s="94">
        <v>0</v>
      </c>
      <c r="H75" s="94">
        <v>0</v>
      </c>
      <c r="I75" s="94">
        <v>0</v>
      </c>
    </row>
    <row r="76" spans="3:9" ht="15.75" hidden="1" customHeight="1" thickBot="1">
      <c r="C76" s="95"/>
      <c r="D76" s="96"/>
      <c r="E76" s="97"/>
      <c r="F76" s="116"/>
      <c r="G76" s="116"/>
      <c r="H76" s="99" t="s">
        <v>12</v>
      </c>
      <c r="I76" s="99">
        <v>0</v>
      </c>
    </row>
    <row r="77" spans="3:9" hidden="1">
      <c r="C77" s="95"/>
      <c r="D77" s="96"/>
      <c r="E77" s="97"/>
      <c r="F77" s="98"/>
      <c r="G77" s="98"/>
      <c r="H77" s="99"/>
      <c r="I77" s="99"/>
    </row>
    <row r="78" spans="3:9" hidden="1">
      <c r="C78" s="95"/>
      <c r="D78" s="96"/>
      <c r="E78" s="97"/>
      <c r="F78" s="116"/>
      <c r="G78" s="116"/>
      <c r="H78" s="116"/>
      <c r="I78" s="116"/>
    </row>
    <row r="79" spans="3:9" ht="16.5" customHeight="1">
      <c r="C79" s="117" t="s">
        <v>177</v>
      </c>
      <c r="D79" s="118"/>
      <c r="E79" s="91"/>
      <c r="F79" s="94">
        <f>SUM(F22,F54)</f>
        <v>51.060270000000003</v>
      </c>
      <c r="G79" s="94">
        <f t="shared" ref="G79:I79" si="0">SUM(G22,G54)</f>
        <v>33.019500000000001</v>
      </c>
      <c r="H79" s="94">
        <f t="shared" si="0"/>
        <v>171.48340400000001</v>
      </c>
      <c r="I79" s="94">
        <f t="shared" si="0"/>
        <v>1187.3501960000001</v>
      </c>
    </row>
    <row r="80" spans="3:9">
      <c r="C80" s="16"/>
      <c r="D80" s="37"/>
    </row>
    <row r="81" spans="3:8">
      <c r="C81" s="16"/>
    </row>
    <row r="82" spans="3:8">
      <c r="C82" s="16"/>
    </row>
    <row r="83" spans="3:8">
      <c r="C83" s="16"/>
    </row>
    <row r="84" spans="3:8">
      <c r="C84" s="5"/>
    </row>
    <row r="85" spans="3:8">
      <c r="C85" s="5"/>
    </row>
    <row r="86" spans="3:8" ht="12.75" hidden="1" customHeight="1"/>
    <row r="87" spans="3:8" ht="12.75" hidden="1" customHeight="1"/>
    <row r="88" spans="3:8" ht="12.75" hidden="1" customHeight="1">
      <c r="F88" s="20" t="s">
        <v>23</v>
      </c>
      <c r="G88" s="20" t="s">
        <v>24</v>
      </c>
      <c r="H88" s="20">
        <v>191</v>
      </c>
    </row>
    <row r="89" spans="3:8" ht="12.75" hidden="1" customHeight="1">
      <c r="H89" s="20">
        <v>255</v>
      </c>
    </row>
    <row r="90" spans="3:8" ht="12.75" hidden="1" customHeight="1"/>
    <row r="91" spans="3:8" ht="12.75" hidden="1" customHeight="1"/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8:H69"/>
    <mergeCell ref="I68:I69"/>
    <mergeCell ref="I36:I37"/>
    <mergeCell ref="H57:H58"/>
    <mergeCell ref="I57:I58"/>
  </mergeCells>
  <conditionalFormatting sqref="I66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8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53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6.8554687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116</v>
      </c>
      <c r="D12" s="30" t="s">
        <v>117</v>
      </c>
      <c r="E12" s="33">
        <v>190</v>
      </c>
      <c r="F12" s="34">
        <v>10.574449999999999</v>
      </c>
      <c r="G12" s="34">
        <v>6.1502999999999997</v>
      </c>
      <c r="H12" s="34">
        <v>55.799200000000006</v>
      </c>
      <c r="I12" s="34">
        <v>320.84730000000002</v>
      </c>
    </row>
    <row r="13" spans="1:9" ht="16.5" customHeight="1">
      <c r="C13" s="69" t="s">
        <v>114</v>
      </c>
      <c r="D13" s="17" t="s">
        <v>162</v>
      </c>
      <c r="E13" s="33">
        <v>20</v>
      </c>
      <c r="F13" s="34">
        <v>5.76</v>
      </c>
      <c r="G13" s="34">
        <v>5.6</v>
      </c>
      <c r="H13" s="34">
        <v>0.02</v>
      </c>
      <c r="I13" s="34">
        <v>73.52</v>
      </c>
    </row>
    <row r="14" spans="1:9">
      <c r="C14" s="69" t="s">
        <v>192</v>
      </c>
      <c r="D14" s="17" t="s">
        <v>157</v>
      </c>
      <c r="E14" s="33">
        <v>170</v>
      </c>
      <c r="F14" s="34">
        <v>0.68</v>
      </c>
      <c r="G14" s="34">
        <v>0.68</v>
      </c>
      <c r="H14" s="34">
        <v>22.1</v>
      </c>
      <c r="I14" s="34">
        <v>97.24</v>
      </c>
    </row>
    <row r="15" spans="1:9" ht="16.5" customHeight="1">
      <c r="C15" s="69" t="s">
        <v>185</v>
      </c>
      <c r="D15" s="17" t="s">
        <v>134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69"/>
      <c r="D16" s="30"/>
      <c r="E16" s="33"/>
      <c r="F16" s="34"/>
      <c r="G16" s="34"/>
      <c r="H16" s="34"/>
      <c r="I16" s="34"/>
    </row>
    <row r="17" spans="3:9" ht="12.75" hidden="1" customHeight="1">
      <c r="C17" s="69"/>
      <c r="D17" s="30"/>
      <c r="E17" s="33"/>
      <c r="F17" s="34"/>
      <c r="G17" s="34"/>
      <c r="H17" s="34"/>
      <c r="I17" s="34"/>
    </row>
    <row r="18" spans="3:9" ht="15" hidden="1" customHeight="1">
      <c r="C18" s="69"/>
      <c r="D18" s="30"/>
      <c r="E18" s="33"/>
      <c r="F18" s="34"/>
      <c r="G18" s="34"/>
      <c r="H18" s="34"/>
      <c r="I18" s="34"/>
    </row>
    <row r="19" spans="3:9" ht="15" hidden="1" customHeight="1">
      <c r="C19" s="69"/>
      <c r="D19" s="30"/>
      <c r="E19" s="33"/>
      <c r="F19" s="34"/>
      <c r="G19" s="34"/>
      <c r="H19" s="34"/>
      <c r="I19" s="34"/>
    </row>
    <row r="20" spans="3:9" ht="12.75" hidden="1" customHeight="1">
      <c r="C20" s="69"/>
      <c r="D20" s="30"/>
      <c r="E20" s="33"/>
      <c r="F20" s="34"/>
      <c r="G20" s="34"/>
      <c r="H20" s="34"/>
      <c r="I20" s="34"/>
    </row>
    <row r="21" spans="3:9" ht="12.75" hidden="1" customHeight="1">
      <c r="C21" s="69"/>
      <c r="D21" s="30"/>
      <c r="E21" s="33"/>
      <c r="F21" s="34"/>
      <c r="G21" s="34"/>
      <c r="H21" s="34"/>
      <c r="I21" s="34"/>
    </row>
    <row r="22" spans="3:9" s="2" customFormat="1">
      <c r="C22" s="90" t="s">
        <v>176</v>
      </c>
      <c r="D22" s="91"/>
      <c r="E22" s="92"/>
      <c r="F22" s="93">
        <v>17.014449999999997</v>
      </c>
      <c r="G22" s="94">
        <v>12.430299999999999</v>
      </c>
      <c r="H22" s="94">
        <v>77.919200000000018</v>
      </c>
      <c r="I22" s="94">
        <v>491.60730000000001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25.272856931873125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1.5" customHeight="1">
      <c r="C38" s="69" t="s">
        <v>79</v>
      </c>
      <c r="D38" s="30" t="s">
        <v>29</v>
      </c>
      <c r="E38" s="33">
        <v>150</v>
      </c>
      <c r="F38" s="34">
        <v>2.3216999999999999</v>
      </c>
      <c r="G38" s="34">
        <v>3.3653999999999997</v>
      </c>
      <c r="H38" s="34">
        <v>16.110300000000002</v>
      </c>
      <c r="I38" s="34">
        <v>104.01660000000001</v>
      </c>
    </row>
    <row r="39" spans="3:9" s="12" customFormat="1">
      <c r="C39" s="69" t="s">
        <v>5</v>
      </c>
      <c r="D39" s="17" t="s">
        <v>152</v>
      </c>
      <c r="E39" s="33">
        <v>50</v>
      </c>
      <c r="F39" s="34">
        <v>3.7</v>
      </c>
      <c r="G39" s="34">
        <v>0.8</v>
      </c>
      <c r="H39" s="34">
        <v>21.4</v>
      </c>
      <c r="I39" s="34">
        <v>107.6</v>
      </c>
    </row>
    <row r="40" spans="3:9" s="12" customFormat="1" ht="29.25" customHeight="1">
      <c r="C40" s="69" t="s">
        <v>178</v>
      </c>
      <c r="D40" s="17" t="s">
        <v>225</v>
      </c>
      <c r="E40" s="33">
        <v>130</v>
      </c>
      <c r="F40" s="34">
        <v>28.842969999999998</v>
      </c>
      <c r="G40" s="34">
        <v>13.320190000000002</v>
      </c>
      <c r="H40" s="34">
        <v>6.6920099999999989</v>
      </c>
      <c r="I40" s="34">
        <v>262.02163000000002</v>
      </c>
    </row>
    <row r="41" spans="3:9" s="12" customFormat="1" ht="32.25" customHeight="1">
      <c r="C41" s="69" t="s">
        <v>111</v>
      </c>
      <c r="D41" s="30" t="s">
        <v>156</v>
      </c>
      <c r="E41" s="33">
        <v>130</v>
      </c>
      <c r="F41" s="34">
        <v>1.9370000000000001</v>
      </c>
      <c r="G41" s="34">
        <v>7.9234999999999989</v>
      </c>
      <c r="H41" s="34">
        <v>11.615500000000001</v>
      </c>
      <c r="I41" s="34">
        <v>125.5215</v>
      </c>
    </row>
    <row r="42" spans="3:9" s="12" customFormat="1" ht="32.25" customHeight="1">
      <c r="C42" s="69" t="s">
        <v>90</v>
      </c>
      <c r="D42" s="7" t="s">
        <v>38</v>
      </c>
      <c r="E42" s="33">
        <v>110</v>
      </c>
      <c r="F42" s="34">
        <v>1.012</v>
      </c>
      <c r="G42" s="34">
        <v>8.9122000000000003</v>
      </c>
      <c r="H42" s="34">
        <v>6.6791999999999989</v>
      </c>
      <c r="I42" s="34">
        <v>110.9746</v>
      </c>
    </row>
    <row r="43" spans="3:9" s="12" customFormat="1" hidden="1">
      <c r="C43" s="69"/>
      <c r="D43" s="7"/>
      <c r="E43" s="33"/>
      <c r="F43" s="34"/>
      <c r="G43" s="34"/>
      <c r="H43" s="34"/>
      <c r="I43" s="34"/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3:9" ht="12.75" hidden="1" customHeight="1">
      <c r="C46" s="8"/>
      <c r="D46" s="1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37.813669999999995</v>
      </c>
      <c r="G53" s="94">
        <v>34.321289999999998</v>
      </c>
      <c r="H53" s="94">
        <v>62.497009999999996</v>
      </c>
      <c r="I53" s="94">
        <v>710.13433000000009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36.507031780247324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26.220111287879551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35" t="s">
        <v>1</v>
      </c>
      <c r="D67" s="133" t="s">
        <v>0</v>
      </c>
      <c r="E67" s="135" t="s">
        <v>7</v>
      </c>
      <c r="F67" s="135" t="s">
        <v>8</v>
      </c>
      <c r="G67" s="135" t="s">
        <v>9</v>
      </c>
      <c r="H67" s="140" t="s">
        <v>10</v>
      </c>
      <c r="I67" s="140" t="s">
        <v>2</v>
      </c>
    </row>
    <row r="68" spans="3:9" ht="15" hidden="1" customHeight="1">
      <c r="C68" s="135"/>
      <c r="D68" s="134"/>
      <c r="E68" s="135"/>
      <c r="F68" s="135"/>
      <c r="G68" s="135"/>
      <c r="H68" s="141"/>
      <c r="I68" s="141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t="12.75" hidden="1" customHeight="1">
      <c r="C76" s="95"/>
      <c r="D76" s="96"/>
      <c r="E76" s="97"/>
      <c r="F76" s="98"/>
      <c r="G76" s="98"/>
      <c r="H76" s="99"/>
      <c r="I76" s="99"/>
    </row>
    <row r="77" spans="3:9" ht="12.75" hidden="1" customHeight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54.828119999999991</v>
      </c>
      <c r="G78" s="94">
        <f t="shared" ref="G78:I78" si="0">SUM(G22,G53)</f>
        <v>46.751589999999993</v>
      </c>
      <c r="H78" s="94">
        <f t="shared" si="0"/>
        <v>140.41621000000001</v>
      </c>
      <c r="I78" s="94">
        <f t="shared" si="0"/>
        <v>1201.74163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44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8554687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20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103</v>
      </c>
      <c r="D12" s="30" t="s">
        <v>50</v>
      </c>
      <c r="E12" s="33">
        <v>300</v>
      </c>
      <c r="F12" s="34">
        <v>11.725499999999998</v>
      </c>
      <c r="G12" s="34">
        <v>7.6920000000000002</v>
      </c>
      <c r="H12" s="34">
        <v>55.245000000000005</v>
      </c>
      <c r="I12" s="34">
        <v>337.10999999999996</v>
      </c>
    </row>
    <row r="13" spans="1:9" ht="17.25" customHeight="1">
      <c r="C13" s="74" t="s">
        <v>186</v>
      </c>
      <c r="D13" s="17" t="s">
        <v>181</v>
      </c>
      <c r="E13" s="33">
        <v>200</v>
      </c>
      <c r="F13" s="34">
        <v>0</v>
      </c>
      <c r="G13" s="34">
        <v>0</v>
      </c>
      <c r="H13" s="34">
        <v>0</v>
      </c>
      <c r="I13" s="34">
        <v>0</v>
      </c>
    </row>
    <row r="14" spans="1:9" ht="30.75" customHeight="1">
      <c r="C14" s="74" t="s">
        <v>132</v>
      </c>
      <c r="D14" s="17" t="s">
        <v>72</v>
      </c>
      <c r="E14" s="33" t="s">
        <v>143</v>
      </c>
      <c r="F14" s="34">
        <v>1.61592</v>
      </c>
      <c r="G14" s="34">
        <v>4.4701599999999999</v>
      </c>
      <c r="H14" s="34">
        <v>9.0129999999999999</v>
      </c>
      <c r="I14" s="34">
        <v>82.747119999999995</v>
      </c>
    </row>
    <row r="15" spans="1:9">
      <c r="C15" s="74" t="s">
        <v>192</v>
      </c>
      <c r="D15" s="17" t="s">
        <v>139</v>
      </c>
      <c r="E15" s="33">
        <v>100</v>
      </c>
      <c r="F15" s="34">
        <v>0.4</v>
      </c>
      <c r="G15" s="34">
        <v>0.4</v>
      </c>
      <c r="H15" s="34">
        <v>13</v>
      </c>
      <c r="I15" s="34">
        <v>57.2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2.7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13.74142</v>
      </c>
      <c r="G22" s="94">
        <v>12.56216</v>
      </c>
      <c r="H22" s="94">
        <v>77.25800000000001</v>
      </c>
      <c r="I22" s="94">
        <v>477.05711999999994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25.20533860946102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1.5" customHeight="1">
      <c r="C38" s="69" t="s">
        <v>80</v>
      </c>
      <c r="D38" s="7" t="s">
        <v>30</v>
      </c>
      <c r="E38" s="33">
        <v>150</v>
      </c>
      <c r="F38" s="34">
        <v>1.4475</v>
      </c>
      <c r="G38" s="34">
        <v>3.3773999999999997</v>
      </c>
      <c r="H38" s="34">
        <v>14.579549999999999</v>
      </c>
      <c r="I38" s="34">
        <v>94.504799999999989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>
      <c r="C40" s="69" t="s">
        <v>5</v>
      </c>
      <c r="D40" s="7" t="s">
        <v>142</v>
      </c>
      <c r="E40" s="33">
        <v>40</v>
      </c>
      <c r="F40" s="34">
        <v>2.96</v>
      </c>
      <c r="G40" s="34">
        <v>0.64</v>
      </c>
      <c r="H40" s="34">
        <v>17.12</v>
      </c>
      <c r="I40" s="34">
        <v>86.08</v>
      </c>
    </row>
    <row r="41" spans="3:9" ht="34.5" customHeight="1">
      <c r="C41" s="69" t="s">
        <v>118</v>
      </c>
      <c r="D41" s="30" t="s">
        <v>226</v>
      </c>
      <c r="E41" s="33" t="s">
        <v>227</v>
      </c>
      <c r="F41" s="34">
        <v>27.603288000000006</v>
      </c>
      <c r="G41" s="34">
        <v>17.106528000000001</v>
      </c>
      <c r="H41" s="34">
        <v>41.704919999999994</v>
      </c>
      <c r="I41" s="34">
        <v>431.19158400000003</v>
      </c>
    </row>
    <row r="42" spans="3:9" s="12" customFormat="1" ht="20.25" customHeight="1">
      <c r="C42" s="69" t="s">
        <v>206</v>
      </c>
      <c r="D42" s="17" t="s">
        <v>158</v>
      </c>
      <c r="E42" s="33">
        <v>30</v>
      </c>
      <c r="F42" s="34">
        <v>2.7</v>
      </c>
      <c r="G42" s="34">
        <v>0.6</v>
      </c>
      <c r="H42" s="34">
        <v>0.69</v>
      </c>
      <c r="I42" s="34">
        <v>18.96</v>
      </c>
    </row>
    <row r="43" spans="3:9" s="12" customFormat="1" ht="30" customHeight="1">
      <c r="C43" s="69" t="s">
        <v>194</v>
      </c>
      <c r="D43" s="30" t="s">
        <v>193</v>
      </c>
      <c r="E43" s="33">
        <v>30</v>
      </c>
      <c r="F43" s="34">
        <v>0.27</v>
      </c>
      <c r="G43" s="34">
        <v>0.12</v>
      </c>
      <c r="H43" s="34">
        <v>2.91</v>
      </c>
      <c r="I43" s="34">
        <v>13.8</v>
      </c>
    </row>
    <row r="44" spans="3:9" s="12" customFormat="1">
      <c r="C44" s="75" t="s">
        <v>140</v>
      </c>
      <c r="D44" s="30" t="s">
        <v>154</v>
      </c>
      <c r="E44" s="59">
        <v>110</v>
      </c>
      <c r="F44" s="60">
        <v>1.1000000000000001</v>
      </c>
      <c r="G44" s="60">
        <v>0.22</v>
      </c>
      <c r="H44" s="60">
        <v>9.5699999999999985</v>
      </c>
      <c r="I44" s="60">
        <v>44.659999999999989</v>
      </c>
    </row>
    <row r="45" spans="3:9" s="12" customFormat="1" ht="12.7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8"/>
      <c r="D46" s="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36.080788000000013</v>
      </c>
      <c r="G53" s="94">
        <v>22.063928000000001</v>
      </c>
      <c r="H53" s="94">
        <v>86.574469999999991</v>
      </c>
      <c r="I53" s="94">
        <v>689.19638399999997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36.413728039812355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26.380933350726636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49.82220800000001</v>
      </c>
      <c r="G78" s="94">
        <f t="shared" ref="G78:I78" si="0">SUM(G22,G53)</f>
        <v>34.626088000000003</v>
      </c>
      <c r="H78" s="94">
        <f t="shared" si="0"/>
        <v>163.83247</v>
      </c>
      <c r="I78" s="94">
        <f t="shared" si="0"/>
        <v>1166.2535039999998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65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tabSelected="1" view="pageBreakPreview" topLeftCell="A41" zoomScale="110" zoomScaleSheetLayoutView="11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21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102</v>
      </c>
      <c r="D12" s="30" t="s">
        <v>49</v>
      </c>
      <c r="E12" s="33">
        <v>250</v>
      </c>
      <c r="F12" s="34">
        <v>8.0623749999999994</v>
      </c>
      <c r="G12" s="34">
        <v>5.9930000000000003</v>
      </c>
      <c r="H12" s="34">
        <v>41.789000000000009</v>
      </c>
      <c r="I12" s="34">
        <v>253.34250000000003</v>
      </c>
    </row>
    <row r="13" spans="1:9" ht="32.25" customHeight="1">
      <c r="C13" s="69" t="s">
        <v>131</v>
      </c>
      <c r="D13" s="30" t="s">
        <v>71</v>
      </c>
      <c r="E13" s="33" t="s">
        <v>163</v>
      </c>
      <c r="F13" s="34">
        <v>7.1280000000000001</v>
      </c>
      <c r="G13" s="34">
        <v>8.3919999999999995</v>
      </c>
      <c r="H13" s="34">
        <v>16.248000000000001</v>
      </c>
      <c r="I13" s="34">
        <v>169.03199999999998</v>
      </c>
    </row>
    <row r="14" spans="1:9">
      <c r="C14" s="70" t="s">
        <v>192</v>
      </c>
      <c r="D14" s="7" t="s">
        <v>135</v>
      </c>
      <c r="E14" s="33">
        <v>145</v>
      </c>
      <c r="F14" s="34">
        <v>0.57999999999999996</v>
      </c>
      <c r="G14" s="34">
        <v>0.57999999999999996</v>
      </c>
      <c r="H14" s="34">
        <v>18.850000000000001</v>
      </c>
      <c r="I14" s="34">
        <v>82.94</v>
      </c>
    </row>
    <row r="15" spans="1:9" ht="15.75" customHeight="1">
      <c r="C15" s="69" t="s">
        <v>184</v>
      </c>
      <c r="D15" s="17" t="s">
        <v>180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46.5" hidden="1" customHeight="1">
      <c r="C16" s="6"/>
      <c r="D16" s="17"/>
      <c r="E16" s="7"/>
      <c r="F16" s="35"/>
      <c r="G16" s="35"/>
      <c r="H16" s="35"/>
      <c r="I16" s="35"/>
    </row>
    <row r="17" spans="3:9" ht="46.5" hidden="1" customHeight="1">
      <c r="C17" s="6"/>
      <c r="D17" s="17"/>
      <c r="E17" s="7"/>
      <c r="F17" s="35"/>
      <c r="G17" s="35"/>
      <c r="H17" s="35"/>
      <c r="I17" s="35"/>
    </row>
    <row r="18" spans="3:9" ht="46.5" hidden="1" customHeight="1">
      <c r="C18" s="9"/>
      <c r="D18" s="17"/>
      <c r="E18" s="17"/>
      <c r="F18" s="35"/>
      <c r="G18" s="35"/>
      <c r="H18" s="35"/>
      <c r="I18" s="35"/>
    </row>
    <row r="19" spans="3:9" ht="46.5" hidden="1" customHeight="1">
      <c r="C19" s="9"/>
      <c r="D19" s="17"/>
      <c r="E19" s="17"/>
      <c r="F19" s="35"/>
      <c r="G19" s="35"/>
      <c r="H19" s="35"/>
      <c r="I19" s="35"/>
    </row>
    <row r="20" spans="3:9" ht="46.5" hidden="1" customHeight="1">
      <c r="C20" s="9"/>
      <c r="D20" s="17"/>
      <c r="E20" s="17"/>
      <c r="F20" s="35"/>
      <c r="G20" s="35"/>
      <c r="H20" s="35"/>
      <c r="I20" s="35"/>
    </row>
    <row r="21" spans="3:9" ht="46.5" hidden="1" customHeight="1">
      <c r="C21" s="19"/>
      <c r="D21" s="25"/>
      <c r="E21" s="22"/>
      <c r="F21" s="35"/>
      <c r="G21" s="35"/>
      <c r="H21" s="35"/>
      <c r="I21" s="35"/>
    </row>
    <row r="22" spans="3:9" s="2" customFormat="1">
      <c r="C22" s="119" t="s">
        <v>176</v>
      </c>
      <c r="D22" s="91"/>
      <c r="E22" s="92"/>
      <c r="F22" s="93">
        <v>15.770375</v>
      </c>
      <c r="G22" s="94">
        <v>14.965</v>
      </c>
      <c r="H22" s="94">
        <v>76.887</v>
      </c>
      <c r="I22" s="94">
        <v>505.31450000000001</v>
      </c>
    </row>
    <row r="23" spans="3:9" ht="46.5" hidden="1" customHeight="1">
      <c r="C23" s="71"/>
      <c r="D23" s="48"/>
      <c r="E23" s="54"/>
      <c r="F23" s="40"/>
      <c r="G23" s="40"/>
      <c r="H23" s="55" t="s">
        <v>12</v>
      </c>
      <c r="I23" s="55">
        <v>26.817362024879248</v>
      </c>
    </row>
    <row r="24" spans="3:9" ht="46.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46.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46.5" hidden="1" customHeight="1">
      <c r="C26" s="65"/>
      <c r="D26" s="27"/>
      <c r="E26" s="65"/>
      <c r="F26" s="65"/>
      <c r="G26" s="65"/>
      <c r="H26" s="139"/>
      <c r="I26" s="139"/>
    </row>
    <row r="27" spans="3:9" ht="46.5" hidden="1" customHeight="1">
      <c r="C27" s="65"/>
      <c r="D27" s="23"/>
      <c r="E27" s="65"/>
      <c r="F27" s="65"/>
      <c r="G27" s="65"/>
      <c r="H27" s="65"/>
      <c r="I27" s="65"/>
    </row>
    <row r="28" spans="3:9" ht="46.5" hidden="1" customHeight="1">
      <c r="C28" s="8"/>
      <c r="D28" s="17"/>
      <c r="E28" s="7"/>
      <c r="F28" s="35"/>
      <c r="G28" s="35"/>
      <c r="H28" s="35"/>
      <c r="I28" s="35"/>
    </row>
    <row r="29" spans="3:9" ht="46.5" hidden="1" customHeight="1">
      <c r="C29" s="8"/>
      <c r="D29" s="17"/>
      <c r="E29" s="7"/>
      <c r="F29" s="35"/>
      <c r="G29" s="35"/>
      <c r="H29" s="35"/>
      <c r="I29" s="35"/>
    </row>
    <row r="30" spans="3:9" ht="46.5" hidden="1" customHeight="1">
      <c r="C30" s="8"/>
      <c r="D30" s="17"/>
      <c r="E30" s="7"/>
      <c r="F30" s="35"/>
      <c r="G30" s="35"/>
      <c r="H30" s="35"/>
      <c r="I30" s="35"/>
    </row>
    <row r="31" spans="3:9" ht="46.5" hidden="1" customHeight="1">
      <c r="C31" s="8"/>
      <c r="D31" s="7"/>
      <c r="E31" s="7"/>
      <c r="F31" s="7"/>
      <c r="G31" s="7"/>
      <c r="H31" s="7"/>
      <c r="I31" s="7"/>
    </row>
    <row r="32" spans="3:9" s="31" customFormat="1" ht="46.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46.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46.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2.25" customHeight="1">
      <c r="C38" s="69" t="s">
        <v>76</v>
      </c>
      <c r="D38" s="30" t="s">
        <v>26</v>
      </c>
      <c r="E38" s="33">
        <v>200</v>
      </c>
      <c r="F38" s="34">
        <v>4.0112000000000005</v>
      </c>
      <c r="G38" s="34">
        <v>6.6031999999999993</v>
      </c>
      <c r="H38" s="34">
        <v>32.271600000000007</v>
      </c>
      <c r="I38" s="34">
        <v>204.56</v>
      </c>
    </row>
    <row r="39" spans="3:9" s="12" customFormat="1" ht="46.5" hidden="1" customHeight="1">
      <c r="C39" s="69"/>
      <c r="D39" s="17"/>
      <c r="E39" s="33"/>
      <c r="F39" s="34"/>
      <c r="G39" s="34"/>
      <c r="H39" s="34"/>
      <c r="I39" s="34"/>
    </row>
    <row r="40" spans="3:9" s="12" customFormat="1" ht="25.5">
      <c r="C40" s="69" t="s">
        <v>179</v>
      </c>
      <c r="D40" s="30" t="s">
        <v>228</v>
      </c>
      <c r="E40" s="33">
        <v>145</v>
      </c>
      <c r="F40" s="34">
        <v>32.018319999999996</v>
      </c>
      <c r="G40" s="34">
        <v>7.6847099999999999</v>
      </c>
      <c r="H40" s="34">
        <v>10.812069999999999</v>
      </c>
      <c r="I40" s="34">
        <v>240.48394999999996</v>
      </c>
    </row>
    <row r="41" spans="3:9" s="12" customFormat="1" ht="18" customHeight="1">
      <c r="C41" s="69" t="s">
        <v>109</v>
      </c>
      <c r="D41" s="30" t="s">
        <v>59</v>
      </c>
      <c r="E41" s="33">
        <v>110</v>
      </c>
      <c r="F41" s="34">
        <v>1.8969500000000001</v>
      </c>
      <c r="G41" s="34">
        <v>3.2736000000000001</v>
      </c>
      <c r="H41" s="34">
        <v>17.141299999999998</v>
      </c>
      <c r="I41" s="34">
        <v>105.61540000000001</v>
      </c>
    </row>
    <row r="42" spans="3:9" s="12" customFormat="1" ht="32.25" customHeight="1">
      <c r="C42" s="69" t="s">
        <v>91</v>
      </c>
      <c r="D42" s="30" t="s">
        <v>39</v>
      </c>
      <c r="E42" s="33">
        <v>130</v>
      </c>
      <c r="F42" s="34">
        <v>1.5469999999999999</v>
      </c>
      <c r="G42" s="34">
        <v>6.8055000000000003</v>
      </c>
      <c r="H42" s="34">
        <v>4.8684999999999992</v>
      </c>
      <c r="I42" s="34">
        <v>86.911500000000004</v>
      </c>
    </row>
    <row r="43" spans="3:9" s="12" customFormat="1" ht="31.5" customHeight="1">
      <c r="C43" s="69" t="s">
        <v>200</v>
      </c>
      <c r="D43" s="17" t="s">
        <v>199</v>
      </c>
      <c r="E43" s="33">
        <v>90</v>
      </c>
      <c r="F43" s="34">
        <v>0.36</v>
      </c>
      <c r="G43" s="34">
        <v>0.36</v>
      </c>
      <c r="H43" s="34">
        <v>11.7</v>
      </c>
      <c r="I43" s="34">
        <v>51.48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46.5" hidden="1" customHeight="1">
      <c r="C45" s="14"/>
      <c r="D45" s="17"/>
      <c r="E45" s="7"/>
      <c r="F45" s="35"/>
      <c r="G45" s="35"/>
      <c r="H45" s="35"/>
      <c r="I45" s="35"/>
    </row>
    <row r="46" spans="3:9" ht="46.5" hidden="1" customHeight="1">
      <c r="C46" s="8"/>
      <c r="D46" s="7"/>
      <c r="E46" s="7"/>
      <c r="F46" s="35"/>
      <c r="G46" s="35"/>
      <c r="H46" s="35"/>
      <c r="I46" s="35"/>
    </row>
    <row r="47" spans="3:9" ht="46.5" hidden="1" customHeight="1">
      <c r="C47" s="10"/>
      <c r="D47" s="17"/>
      <c r="E47" s="17"/>
      <c r="F47" s="35"/>
      <c r="G47" s="35"/>
      <c r="H47" s="35"/>
      <c r="I47" s="35"/>
    </row>
    <row r="48" spans="3:9" ht="46.5" hidden="1" customHeight="1">
      <c r="C48" s="10"/>
      <c r="D48" s="17"/>
      <c r="E48" s="17"/>
      <c r="F48" s="35"/>
      <c r="G48" s="35"/>
      <c r="H48" s="35"/>
      <c r="I48" s="35"/>
    </row>
    <row r="49" spans="3:9" ht="46.5" hidden="1" customHeight="1">
      <c r="C49" s="10"/>
      <c r="D49" s="17"/>
      <c r="E49" s="17"/>
      <c r="F49" s="35"/>
      <c r="G49" s="35"/>
      <c r="H49" s="35"/>
      <c r="I49" s="35"/>
    </row>
    <row r="50" spans="3:9" ht="46.5" hidden="1" customHeight="1">
      <c r="C50" s="10"/>
      <c r="D50" s="17"/>
      <c r="E50" s="17"/>
      <c r="F50" s="35"/>
      <c r="G50" s="35"/>
      <c r="H50" s="35"/>
      <c r="I50" s="35"/>
    </row>
    <row r="51" spans="3:9" ht="46.5" hidden="1" customHeight="1">
      <c r="C51" s="10"/>
      <c r="D51" s="17"/>
      <c r="E51" s="17"/>
      <c r="F51" s="35"/>
      <c r="G51" s="35"/>
      <c r="H51" s="35"/>
      <c r="I51" s="35"/>
    </row>
    <row r="52" spans="3:9" ht="46.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119" t="s">
        <v>176</v>
      </c>
      <c r="D53" s="91"/>
      <c r="E53" s="92"/>
      <c r="F53" s="94">
        <v>39.833469999999991</v>
      </c>
      <c r="G53" s="94">
        <v>24.72701</v>
      </c>
      <c r="H53" s="94">
        <v>76.793469999999999</v>
      </c>
      <c r="I53" s="94">
        <v>689.05085000000008</v>
      </c>
    </row>
    <row r="54" spans="3:9" ht="46.5" hidden="1" customHeight="1">
      <c r="C54" s="71"/>
      <c r="D54" s="48"/>
      <c r="E54" s="56"/>
      <c r="F54" s="42"/>
      <c r="G54" s="42"/>
      <c r="H54" s="55" t="s">
        <v>12</v>
      </c>
      <c r="I54" s="52">
        <v>36.568367022914977</v>
      </c>
    </row>
    <row r="55" spans="3:9" ht="46.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46.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46.5" hidden="1" customHeight="1">
      <c r="C57" s="65"/>
      <c r="D57" s="27"/>
      <c r="E57" s="65"/>
      <c r="F57" s="65"/>
      <c r="G57" s="65"/>
      <c r="H57" s="139"/>
      <c r="I57" s="139"/>
    </row>
    <row r="58" spans="3:9" ht="46.5" hidden="1" customHeight="1">
      <c r="C58" s="15"/>
      <c r="D58" s="17"/>
      <c r="E58" s="43"/>
      <c r="F58" s="43"/>
      <c r="G58" s="43"/>
      <c r="H58" s="43"/>
      <c r="I58" s="43"/>
    </row>
    <row r="59" spans="3:9" ht="46.5" hidden="1" customHeight="1">
      <c r="C59" s="15"/>
      <c r="D59" s="17"/>
      <c r="E59" s="43"/>
      <c r="F59" s="43"/>
      <c r="G59" s="43"/>
      <c r="H59" s="43"/>
      <c r="I59" s="43"/>
    </row>
    <row r="60" spans="3:9" ht="46.5" hidden="1" customHeight="1">
      <c r="C60" s="15"/>
      <c r="D60" s="17"/>
      <c r="E60" s="43"/>
      <c r="F60" s="43"/>
      <c r="G60" s="43"/>
      <c r="H60" s="43"/>
      <c r="I60" s="43"/>
    </row>
    <row r="61" spans="3:9" ht="46.5" hidden="1" customHeight="1">
      <c r="C61" s="15"/>
      <c r="D61" s="17"/>
      <c r="E61" s="43"/>
      <c r="F61" s="43"/>
      <c r="G61" s="43"/>
      <c r="H61" s="43"/>
      <c r="I61" s="43"/>
    </row>
    <row r="62" spans="3:9" ht="46.5" hidden="1" customHeight="1">
      <c r="C62" s="15"/>
      <c r="D62" s="17"/>
      <c r="E62" s="43"/>
      <c r="F62" s="43"/>
      <c r="G62" s="43"/>
      <c r="H62" s="43"/>
      <c r="I62" s="43"/>
    </row>
    <row r="63" spans="3:9" ht="46.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46.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46.5" hidden="1" customHeight="1">
      <c r="C65" s="95"/>
      <c r="D65" s="96"/>
      <c r="E65" s="97"/>
      <c r="F65" s="98"/>
      <c r="G65" s="98"/>
      <c r="H65" s="99" t="s">
        <v>12</v>
      </c>
      <c r="I65" s="99">
        <v>24.614270952205779</v>
      </c>
    </row>
    <row r="66" spans="3:9" ht="46.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46.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46.5" hidden="1" customHeight="1">
      <c r="C68" s="104"/>
      <c r="D68" s="106"/>
      <c r="E68" s="104"/>
      <c r="F68" s="104"/>
      <c r="G68" s="104"/>
      <c r="H68" s="136"/>
      <c r="I68" s="136"/>
    </row>
    <row r="69" spans="3:9" ht="46.5" hidden="1" customHeight="1">
      <c r="C69" s="107"/>
      <c r="D69" s="108"/>
      <c r="E69" s="109"/>
      <c r="F69" s="94"/>
      <c r="G69" s="94"/>
      <c r="H69" s="94"/>
      <c r="I69" s="94"/>
    </row>
    <row r="70" spans="3:9" ht="46.5" hidden="1" customHeight="1">
      <c r="C70" s="110"/>
      <c r="D70" s="111"/>
      <c r="E70" s="111"/>
      <c r="F70" s="111"/>
      <c r="G70" s="111"/>
      <c r="H70" s="111"/>
      <c r="I70" s="111"/>
    </row>
    <row r="71" spans="3:9" ht="46.5" hidden="1" customHeight="1">
      <c r="C71" s="112"/>
      <c r="D71" s="108"/>
      <c r="E71" s="113"/>
      <c r="F71" s="113"/>
      <c r="G71" s="113"/>
      <c r="H71" s="113"/>
      <c r="I71" s="113"/>
    </row>
    <row r="72" spans="3:9" ht="46.5" hidden="1" customHeight="1">
      <c r="C72" s="112"/>
      <c r="D72" s="108"/>
      <c r="E72" s="113"/>
      <c r="F72" s="113"/>
      <c r="G72" s="113"/>
      <c r="H72" s="113"/>
      <c r="I72" s="113"/>
    </row>
    <row r="73" spans="3:9" ht="46.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46.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46.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55.603844999999993</v>
      </c>
      <c r="G78" s="94">
        <f t="shared" ref="G78:I78" si="0">SUM(G22,G53)</f>
        <v>39.692009999999996</v>
      </c>
      <c r="H78" s="94">
        <f t="shared" si="0"/>
        <v>153.68047000000001</v>
      </c>
      <c r="I78" s="94">
        <f t="shared" si="0"/>
        <v>1194.36535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 ht="20.25" customHeight="1">
      <c r="C83" s="5"/>
    </row>
    <row r="84" spans="3:6">
      <c r="C84" s="5"/>
    </row>
    <row r="85" spans="3:6">
      <c r="D85" s="20"/>
      <c r="F85" s="4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65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82"/>
  <sheetViews>
    <sheetView view="pageBreakPreview" topLeftCell="A38" zoomScale="115" zoomScaleSheetLayoutView="115" workbookViewId="0">
      <selection activeCell="F78" sqref="F78:I78"/>
    </sheetView>
  </sheetViews>
  <sheetFormatPr defaultRowHeight="12.75"/>
  <cols>
    <col min="1" max="1" width="1" style="12" customWidth="1"/>
    <col min="2" max="2" width="0" style="24" hidden="1" customWidth="1"/>
    <col min="3" max="3" width="39.5703125" style="13" customWidth="1"/>
    <col min="4" max="4" width="10.28515625" style="46" customWidth="1"/>
    <col min="5" max="5" width="9" style="20" customWidth="1"/>
    <col min="6" max="9" width="7.7109375" style="20" customWidth="1"/>
    <col min="10" max="16384" width="9.140625" style="1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28"/>
      <c r="C5" s="78"/>
      <c r="D5" s="47"/>
      <c r="E5" s="28"/>
      <c r="F5" s="28"/>
    </row>
    <row r="6" spans="1:9" ht="19.5" customHeight="1">
      <c r="A6" s="28"/>
      <c r="C6" s="78" t="s">
        <v>229</v>
      </c>
      <c r="D6" s="47"/>
      <c r="E6" s="28"/>
      <c r="F6" s="28"/>
    </row>
    <row r="7" spans="1:9">
      <c r="A7" s="28"/>
      <c r="C7" s="79" t="s">
        <v>16</v>
      </c>
      <c r="E7" s="28"/>
      <c r="F7" s="28"/>
    </row>
    <row r="8" spans="1:9">
      <c r="A8" s="28"/>
      <c r="C8" s="79" t="s">
        <v>17</v>
      </c>
      <c r="E8" s="28"/>
      <c r="F8" s="28"/>
    </row>
    <row r="9" spans="1:9">
      <c r="A9" s="64"/>
      <c r="C9" s="80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70" t="s">
        <v>230</v>
      </c>
      <c r="D12" s="30" t="s">
        <v>48</v>
      </c>
      <c r="E12" s="33">
        <v>300</v>
      </c>
      <c r="F12" s="34">
        <v>8.4960000000000004</v>
      </c>
      <c r="G12" s="34">
        <v>5.1779999999999999</v>
      </c>
      <c r="H12" s="34">
        <v>43.599000000000004</v>
      </c>
      <c r="I12" s="34">
        <v>254.982</v>
      </c>
    </row>
    <row r="13" spans="1:9" ht="19.5" customHeight="1">
      <c r="C13" s="74" t="s">
        <v>202</v>
      </c>
      <c r="D13" s="30" t="s">
        <v>221</v>
      </c>
      <c r="E13" s="33">
        <v>150</v>
      </c>
      <c r="F13" s="34">
        <v>2.9</v>
      </c>
      <c r="G13" s="34">
        <v>2.1</v>
      </c>
      <c r="H13" s="34">
        <v>10.6</v>
      </c>
      <c r="I13" s="34">
        <v>130.5</v>
      </c>
    </row>
    <row r="14" spans="1:9" hidden="1">
      <c r="C14" s="70"/>
      <c r="D14" s="7"/>
      <c r="E14" s="33"/>
      <c r="F14" s="34"/>
      <c r="G14" s="34"/>
      <c r="H14" s="34"/>
      <c r="I14" s="34"/>
    </row>
    <row r="15" spans="1:9" hidden="1">
      <c r="C15" s="70"/>
      <c r="D15" s="7"/>
      <c r="E15" s="33"/>
      <c r="F15" s="34"/>
      <c r="G15" s="34"/>
      <c r="H15" s="34"/>
      <c r="I15" s="34"/>
    </row>
    <row r="16" spans="1:9" ht="15" customHeight="1">
      <c r="C16" s="70" t="s">
        <v>192</v>
      </c>
      <c r="D16" s="7" t="s">
        <v>157</v>
      </c>
      <c r="E16" s="33">
        <v>170</v>
      </c>
      <c r="F16" s="34">
        <v>0.68</v>
      </c>
      <c r="G16" s="34">
        <v>0.68</v>
      </c>
      <c r="H16" s="34">
        <v>22.1</v>
      </c>
      <c r="I16" s="34">
        <v>97.24</v>
      </c>
    </row>
    <row r="17" spans="3:9" ht="15" customHeight="1">
      <c r="C17" s="70" t="s">
        <v>184</v>
      </c>
      <c r="D17" s="17" t="s">
        <v>180</v>
      </c>
      <c r="E17" s="33">
        <v>200</v>
      </c>
      <c r="F17" s="34">
        <v>0</v>
      </c>
      <c r="G17" s="34">
        <v>0</v>
      </c>
      <c r="H17" s="34">
        <v>0</v>
      </c>
      <c r="I17" s="34">
        <v>0</v>
      </c>
    </row>
    <row r="18" spans="3:9" ht="15" hidden="1" customHeight="1">
      <c r="C18" s="18"/>
      <c r="D18" s="17"/>
      <c r="E18" s="17"/>
      <c r="F18" s="35"/>
      <c r="G18" s="35"/>
      <c r="H18" s="35"/>
      <c r="I18" s="35"/>
    </row>
    <row r="19" spans="3:9" ht="15" hidden="1" customHeight="1">
      <c r="C19" s="18"/>
      <c r="D19" s="17"/>
      <c r="E19" s="17"/>
      <c r="F19" s="35"/>
      <c r="G19" s="35"/>
      <c r="H19" s="35"/>
      <c r="I19" s="35"/>
    </row>
    <row r="20" spans="3:9" ht="12.75" hidden="1" customHeight="1">
      <c r="C20" s="18"/>
      <c r="D20" s="17"/>
      <c r="E20" s="17"/>
      <c r="F20" s="35"/>
      <c r="G20" s="35"/>
      <c r="H20" s="35"/>
      <c r="I20" s="35"/>
    </row>
    <row r="21" spans="3:9" ht="12.75" hidden="1" customHeight="1">
      <c r="C21" s="21"/>
      <c r="D21" s="25"/>
      <c r="E21" s="22"/>
      <c r="F21" s="35"/>
      <c r="G21" s="35"/>
      <c r="H21" s="35"/>
      <c r="I21" s="35"/>
    </row>
    <row r="22" spans="3:9" s="20" customFormat="1">
      <c r="C22" s="119" t="s">
        <v>176</v>
      </c>
      <c r="D22" s="91"/>
      <c r="E22" s="92"/>
      <c r="F22" s="93">
        <v>12.076000000000001</v>
      </c>
      <c r="G22" s="94">
        <v>7.9580000000000002</v>
      </c>
      <c r="H22" s="94">
        <v>76.299000000000007</v>
      </c>
      <c r="I22" s="94">
        <v>482.72199999999998</v>
      </c>
    </row>
    <row r="23" spans="3:9" ht="15" hidden="1" customHeight="1">
      <c r="C23" s="81"/>
      <c r="D23" s="48"/>
      <c r="E23" s="54"/>
      <c r="F23" s="40"/>
      <c r="G23" s="40"/>
      <c r="H23" s="55" t="s">
        <v>12</v>
      </c>
      <c r="I23" s="55">
        <v>25.208216026516766</v>
      </c>
    </row>
    <row r="24" spans="3:9" ht="15" hidden="1" customHeight="1">
      <c r="C24" s="12"/>
      <c r="D24" s="20"/>
      <c r="E24" s="53" t="s">
        <v>13</v>
      </c>
      <c r="F24" s="53"/>
      <c r="G24" s="53"/>
      <c r="H24" s="41"/>
      <c r="I24" s="41"/>
    </row>
    <row r="25" spans="3:9" ht="12.7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2.7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14"/>
      <c r="D28" s="17"/>
      <c r="E28" s="7"/>
      <c r="F28" s="35"/>
      <c r="G28" s="35"/>
      <c r="H28" s="35"/>
      <c r="I28" s="35"/>
    </row>
    <row r="29" spans="3:9" ht="15" hidden="1" customHeight="1">
      <c r="C29" s="14"/>
      <c r="D29" s="17"/>
      <c r="E29" s="7"/>
      <c r="F29" s="35"/>
      <c r="G29" s="35"/>
      <c r="H29" s="35"/>
      <c r="I29" s="35"/>
    </row>
    <row r="30" spans="3:9" ht="15" hidden="1" customHeight="1">
      <c r="C30" s="14"/>
      <c r="D30" s="17"/>
      <c r="E30" s="7"/>
      <c r="F30" s="35"/>
      <c r="G30" s="35"/>
      <c r="H30" s="35"/>
      <c r="I30" s="35"/>
    </row>
    <row r="31" spans="3:9" ht="15" hidden="1" customHeight="1">
      <c r="C31" s="14"/>
      <c r="D31" s="7"/>
      <c r="E31" s="7"/>
      <c r="F31" s="7"/>
      <c r="G31" s="7"/>
      <c r="H31" s="7"/>
      <c r="I31" s="7"/>
    </row>
    <row r="32" spans="3:9" s="13" customFormat="1" ht="15" hidden="1" customHeight="1">
      <c r="C32" s="8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8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83"/>
      <c r="D34" s="50"/>
      <c r="E34" s="54"/>
      <c r="F34" s="42"/>
      <c r="G34" s="42"/>
      <c r="H34" s="55"/>
      <c r="I34" s="55"/>
    </row>
    <row r="35" spans="3:9">
      <c r="C35" s="80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3" customFormat="1" ht="18.75" customHeight="1">
      <c r="C38" s="70" t="s">
        <v>85</v>
      </c>
      <c r="D38" s="7" t="s">
        <v>35</v>
      </c>
      <c r="E38" s="33">
        <v>150</v>
      </c>
      <c r="F38" s="34">
        <v>1.4289000000000001</v>
      </c>
      <c r="G38" s="34">
        <v>3.14235</v>
      </c>
      <c r="H38" s="34">
        <v>10.681799999999999</v>
      </c>
      <c r="I38" s="34">
        <v>76.723950000000002</v>
      </c>
    </row>
    <row r="39" spans="3:9" s="13" customFormat="1" ht="15.75" hidden="1" customHeight="1">
      <c r="C39" s="70"/>
      <c r="D39" s="51"/>
      <c r="E39" s="33"/>
      <c r="F39" s="34"/>
      <c r="G39" s="34"/>
      <c r="H39" s="34"/>
      <c r="I39" s="34"/>
    </row>
    <row r="40" spans="3:9" s="13" customFormat="1">
      <c r="C40" s="70" t="s">
        <v>206</v>
      </c>
      <c r="D40" s="17" t="s">
        <v>137</v>
      </c>
      <c r="E40" s="33">
        <v>10</v>
      </c>
      <c r="F40" s="34">
        <v>0.9</v>
      </c>
      <c r="G40" s="34">
        <v>0.2</v>
      </c>
      <c r="H40" s="34">
        <v>0.23</v>
      </c>
      <c r="I40" s="34">
        <v>6.32</v>
      </c>
    </row>
    <row r="41" spans="3:9" s="13" customFormat="1" ht="33" customHeight="1">
      <c r="C41" s="70" t="s">
        <v>195</v>
      </c>
      <c r="D41" s="30" t="s">
        <v>222</v>
      </c>
      <c r="E41" s="33">
        <v>130</v>
      </c>
      <c r="F41" s="34">
        <v>24.570520000000002</v>
      </c>
      <c r="G41" s="34">
        <v>10.74619</v>
      </c>
      <c r="H41" s="34">
        <v>7.5974599999999999</v>
      </c>
      <c r="I41" s="34">
        <v>225.38763000000003</v>
      </c>
    </row>
    <row r="42" spans="3:9" s="13" customFormat="1" ht="34.5" customHeight="1">
      <c r="C42" s="70" t="s">
        <v>115</v>
      </c>
      <c r="D42" s="30" t="s">
        <v>61</v>
      </c>
      <c r="E42" s="33">
        <v>130</v>
      </c>
      <c r="F42" s="34">
        <v>14.786850000000001</v>
      </c>
      <c r="G42" s="34">
        <v>4.6422999999999996</v>
      </c>
      <c r="H42" s="34">
        <v>39.497900000000001</v>
      </c>
      <c r="I42" s="34">
        <v>258.91970000000003</v>
      </c>
    </row>
    <row r="43" spans="3:9" s="13" customFormat="1" ht="40.5" customHeight="1">
      <c r="C43" s="70" t="s">
        <v>89</v>
      </c>
      <c r="D43" s="30" t="s">
        <v>37</v>
      </c>
      <c r="E43" s="33">
        <v>140</v>
      </c>
      <c r="F43" s="34">
        <v>1.6435999999999999</v>
      </c>
      <c r="G43" s="34">
        <v>4.5444000000000004</v>
      </c>
      <c r="H43" s="34">
        <v>10.6624</v>
      </c>
      <c r="I43" s="34">
        <v>90.12360000000001</v>
      </c>
    </row>
    <row r="44" spans="3:9" s="13" customFormat="1" ht="34.5" customHeight="1">
      <c r="C44" s="74" t="s">
        <v>200</v>
      </c>
      <c r="D44" s="30" t="s">
        <v>198</v>
      </c>
      <c r="E44" s="59">
        <v>80</v>
      </c>
      <c r="F44" s="60">
        <v>0.32</v>
      </c>
      <c r="G44" s="60">
        <v>0.32</v>
      </c>
      <c r="H44" s="60">
        <v>10.4</v>
      </c>
      <c r="I44" s="60">
        <v>45.76</v>
      </c>
    </row>
    <row r="45" spans="3:9" s="13" customFormat="1">
      <c r="C45" s="70" t="s">
        <v>3</v>
      </c>
      <c r="D45" s="29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s="13" customFormat="1" ht="12.75" hidden="1" customHeight="1">
      <c r="C46" s="6"/>
      <c r="D46" s="51"/>
      <c r="E46" s="7"/>
      <c r="F46" s="35"/>
      <c r="G46" s="35"/>
      <c r="H46" s="35"/>
      <c r="I46" s="35"/>
    </row>
    <row r="47" spans="3:9" s="13" customFormat="1" ht="12.75" hidden="1" customHeight="1">
      <c r="C47" s="9"/>
      <c r="D47" s="51"/>
      <c r="E47" s="17"/>
      <c r="F47" s="35"/>
      <c r="G47" s="35"/>
      <c r="H47" s="35"/>
      <c r="I47" s="35"/>
    </row>
    <row r="48" spans="3:9" s="13" customFormat="1" ht="12.75" hidden="1" customHeight="1">
      <c r="C48" s="9"/>
      <c r="D48" s="51"/>
      <c r="E48" s="17"/>
      <c r="F48" s="35"/>
      <c r="G48" s="35"/>
      <c r="H48" s="35"/>
      <c r="I48" s="35"/>
    </row>
    <row r="49" spans="3:9" s="13" customFormat="1" ht="15" hidden="1" customHeight="1">
      <c r="C49" s="9"/>
      <c r="D49" s="51"/>
      <c r="E49" s="17"/>
      <c r="F49" s="35"/>
      <c r="G49" s="35"/>
      <c r="H49" s="35"/>
      <c r="I49" s="35"/>
    </row>
    <row r="50" spans="3:9" s="13" customFormat="1" ht="15" hidden="1" customHeight="1">
      <c r="C50" s="9"/>
      <c r="D50" s="51"/>
      <c r="E50" s="17"/>
      <c r="F50" s="35"/>
      <c r="G50" s="35"/>
      <c r="H50" s="35"/>
      <c r="I50" s="35"/>
    </row>
    <row r="51" spans="3:9" s="13" customFormat="1" ht="15" hidden="1" customHeight="1">
      <c r="C51" s="9"/>
      <c r="D51" s="51"/>
      <c r="E51" s="17"/>
      <c r="F51" s="35"/>
      <c r="G51" s="35"/>
      <c r="H51" s="35"/>
      <c r="I51" s="35"/>
    </row>
    <row r="52" spans="3:9" s="13" customFormat="1" ht="15" hidden="1" customHeight="1">
      <c r="C52" s="9"/>
      <c r="D52" s="51"/>
      <c r="E52" s="17"/>
      <c r="F52" s="35"/>
      <c r="G52" s="35"/>
      <c r="H52" s="35"/>
      <c r="I52" s="35"/>
    </row>
    <row r="53" spans="3:9" s="13" customFormat="1">
      <c r="C53" s="119" t="s">
        <v>176</v>
      </c>
      <c r="D53" s="91"/>
      <c r="E53" s="92"/>
      <c r="F53" s="94">
        <v>43.649870000000007</v>
      </c>
      <c r="G53" s="94">
        <v>23.59524</v>
      </c>
      <c r="H53" s="94">
        <v>79.06956000000001</v>
      </c>
      <c r="I53" s="94">
        <v>703.23488000000009</v>
      </c>
    </row>
    <row r="54" spans="3:9" ht="15" hidden="1" customHeight="1">
      <c r="C54" s="81"/>
      <c r="D54" s="48"/>
      <c r="E54" s="56"/>
      <c r="F54" s="42"/>
      <c r="G54" s="42"/>
      <c r="H54" s="55" t="s">
        <v>12</v>
      </c>
      <c r="I54" s="55">
        <v>36.723614777079966</v>
      </c>
    </row>
    <row r="55" spans="3:9" ht="15" hidden="1" customHeight="1">
      <c r="C55" s="12"/>
      <c r="D55" s="20"/>
      <c r="E55" s="53" t="s">
        <v>14</v>
      </c>
      <c r="F55" s="53"/>
      <c r="G55" s="53"/>
      <c r="H55" s="41"/>
      <c r="I55" s="41"/>
    </row>
    <row r="56" spans="3:9" ht="12.7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2.7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36"/>
      <c r="D58" s="17"/>
      <c r="E58" s="43"/>
      <c r="F58" s="43"/>
      <c r="G58" s="43"/>
      <c r="H58" s="43"/>
      <c r="I58" s="43"/>
    </row>
    <row r="59" spans="3:9" ht="15" hidden="1" customHeight="1">
      <c r="C59" s="36"/>
      <c r="D59" s="17"/>
      <c r="E59" s="43"/>
      <c r="F59" s="43"/>
      <c r="G59" s="43"/>
      <c r="H59" s="43"/>
      <c r="I59" s="43"/>
    </row>
    <row r="60" spans="3:9" ht="15" hidden="1" customHeight="1">
      <c r="C60" s="36"/>
      <c r="D60" s="17"/>
      <c r="E60" s="43"/>
      <c r="F60" s="43"/>
      <c r="G60" s="43"/>
      <c r="H60" s="43"/>
      <c r="I60" s="43"/>
    </row>
    <row r="61" spans="3:9" ht="15" hidden="1" customHeight="1">
      <c r="C61" s="36"/>
      <c r="D61" s="17"/>
      <c r="E61" s="43"/>
      <c r="F61" s="43"/>
      <c r="G61" s="43"/>
      <c r="H61" s="43"/>
      <c r="I61" s="43"/>
    </row>
    <row r="62" spans="3:9" ht="15" hidden="1" customHeight="1">
      <c r="C62" s="36"/>
      <c r="D62" s="17"/>
      <c r="E62" s="43"/>
      <c r="F62" s="43"/>
      <c r="G62" s="43"/>
      <c r="H62" s="43"/>
      <c r="I62" s="43"/>
    </row>
    <row r="63" spans="3:9" ht="15" hidden="1" customHeight="1">
      <c r="C63" s="8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83"/>
      <c r="D64" s="50"/>
      <c r="E64" s="54"/>
      <c r="F64" s="42"/>
      <c r="G64" s="42"/>
      <c r="H64" s="55" t="s">
        <v>12</v>
      </c>
      <c r="I64" s="55">
        <v>0</v>
      </c>
    </row>
    <row r="65" spans="3:13" ht="15" hidden="1" customHeight="1">
      <c r="C65" s="125"/>
      <c r="D65" s="96"/>
      <c r="E65" s="97"/>
      <c r="F65" s="98"/>
      <c r="G65" s="98"/>
      <c r="H65" s="99" t="s">
        <v>12</v>
      </c>
      <c r="I65" s="99">
        <v>26.068169196403257</v>
      </c>
    </row>
    <row r="66" spans="3:13" ht="15" hidden="1" customHeight="1">
      <c r="C66" s="126"/>
      <c r="D66" s="100"/>
      <c r="E66" s="102" t="s">
        <v>15</v>
      </c>
      <c r="F66" s="102"/>
      <c r="G66" s="102"/>
      <c r="H66" s="103"/>
      <c r="I66" s="103"/>
    </row>
    <row r="67" spans="3:13" ht="12.7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13" ht="12.75" hidden="1" customHeight="1">
      <c r="C68" s="104"/>
      <c r="D68" s="106"/>
      <c r="E68" s="104"/>
      <c r="F68" s="104"/>
      <c r="G68" s="104"/>
      <c r="H68" s="136"/>
      <c r="I68" s="136"/>
    </row>
    <row r="69" spans="3:13" ht="15" hidden="1" customHeight="1">
      <c r="C69" s="127"/>
      <c r="D69" s="108"/>
      <c r="E69" s="109"/>
      <c r="F69" s="94"/>
      <c r="G69" s="94"/>
      <c r="H69" s="94"/>
      <c r="I69" s="94"/>
    </row>
    <row r="70" spans="3:13" ht="15" hidden="1" customHeight="1">
      <c r="C70" s="128"/>
      <c r="D70" s="111"/>
      <c r="E70" s="111"/>
      <c r="F70" s="111"/>
      <c r="G70" s="111"/>
      <c r="H70" s="111"/>
      <c r="I70" s="111"/>
    </row>
    <row r="71" spans="3:13" ht="15" hidden="1" customHeight="1">
      <c r="C71" s="129"/>
      <c r="D71" s="108"/>
      <c r="E71" s="113"/>
      <c r="F71" s="113"/>
      <c r="G71" s="113"/>
      <c r="H71" s="113"/>
      <c r="I71" s="113"/>
    </row>
    <row r="72" spans="3:13" ht="15" hidden="1" customHeight="1">
      <c r="C72" s="129"/>
      <c r="D72" s="108"/>
      <c r="E72" s="113"/>
      <c r="F72" s="113"/>
      <c r="G72" s="113"/>
      <c r="H72" s="113"/>
      <c r="I72" s="113"/>
    </row>
    <row r="73" spans="3:13" ht="15" hidden="1" customHeight="1">
      <c r="C73" s="129"/>
      <c r="D73" s="108"/>
      <c r="E73" s="113"/>
      <c r="F73" s="113"/>
      <c r="G73" s="113"/>
      <c r="H73" s="113"/>
      <c r="I73" s="113"/>
    </row>
    <row r="74" spans="3:13" s="13" customFormat="1" ht="15" hidden="1" customHeight="1">
      <c r="C74" s="130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13" ht="15" hidden="1" customHeight="1">
      <c r="C75" s="125"/>
      <c r="D75" s="96"/>
      <c r="E75" s="97"/>
      <c r="F75" s="116"/>
      <c r="G75" s="116"/>
      <c r="H75" s="99" t="s">
        <v>12</v>
      </c>
      <c r="I75" s="99">
        <v>0</v>
      </c>
    </row>
    <row r="76" spans="3:13" hidden="1">
      <c r="C76" s="125"/>
      <c r="D76" s="96"/>
      <c r="E76" s="97"/>
      <c r="F76" s="98"/>
      <c r="G76" s="98"/>
      <c r="H76" s="99"/>
      <c r="I76" s="99"/>
      <c r="M76" s="58"/>
    </row>
    <row r="77" spans="3:13" hidden="1">
      <c r="C77" s="125"/>
      <c r="D77" s="96"/>
      <c r="E77" s="97"/>
      <c r="F77" s="116"/>
      <c r="G77" s="116"/>
      <c r="H77" s="116"/>
      <c r="I77" s="116"/>
    </row>
    <row r="78" spans="3:13" ht="16.5" customHeight="1">
      <c r="C78" s="131" t="s">
        <v>177</v>
      </c>
      <c r="D78" s="118"/>
      <c r="E78" s="91"/>
      <c r="F78" s="94">
        <f>SUM(F22,F53)</f>
        <v>55.725870000000008</v>
      </c>
      <c r="G78" s="94">
        <f t="shared" ref="G78:I78" si="0">SUM(G22,G53)</f>
        <v>31.553240000000002</v>
      </c>
      <c r="H78" s="94">
        <f t="shared" si="0"/>
        <v>155.36856</v>
      </c>
      <c r="I78" s="94">
        <f t="shared" si="0"/>
        <v>1185.9568800000002</v>
      </c>
    </row>
    <row r="79" spans="3:13">
      <c r="C79" s="38"/>
    </row>
    <row r="80" spans="3:13">
      <c r="C80" s="76"/>
    </row>
    <row r="81" spans="3:6">
      <c r="C81" s="39"/>
    </row>
    <row r="82" spans="3:6">
      <c r="D82" s="20"/>
      <c r="F82" s="4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D13">
    <cfRule type="timePeriod" dxfId="17" priority="1" timePeriod="yesterday">
      <formula>FLOOR(D13,1)=TODAY()-1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38" zoomScaleSheetLayoutView="100" workbookViewId="0">
      <selection activeCell="F78" sqref="F78:I78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425781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s="12" customFormat="1" ht="34.5" customHeight="1">
      <c r="C12" s="69" t="s">
        <v>106</v>
      </c>
      <c r="D12" s="7" t="s">
        <v>54</v>
      </c>
      <c r="E12" s="33">
        <v>300</v>
      </c>
      <c r="F12" s="34">
        <v>12.432</v>
      </c>
      <c r="G12" s="34">
        <v>6.984</v>
      </c>
      <c r="H12" s="34">
        <v>53.795999999999999</v>
      </c>
      <c r="I12" s="34">
        <v>327.76800000000003</v>
      </c>
    </row>
    <row r="13" spans="1:9" s="12" customFormat="1" ht="19.5" customHeight="1">
      <c r="C13" s="69" t="s">
        <v>185</v>
      </c>
      <c r="D13" s="17" t="s">
        <v>134</v>
      </c>
      <c r="E13" s="33">
        <v>200</v>
      </c>
      <c r="F13" s="34">
        <v>0</v>
      </c>
      <c r="G13" s="34">
        <v>0</v>
      </c>
      <c r="H13" s="34">
        <v>0</v>
      </c>
      <c r="I13" s="34">
        <v>0</v>
      </c>
    </row>
    <row r="14" spans="1:9" s="12" customFormat="1" ht="23.25" customHeight="1">
      <c r="C14" s="69" t="s">
        <v>130</v>
      </c>
      <c r="D14" s="30" t="s">
        <v>159</v>
      </c>
      <c r="E14" s="33">
        <v>200</v>
      </c>
      <c r="F14" s="34">
        <v>5.1840000000000002</v>
      </c>
      <c r="G14" s="34">
        <v>0.65399999999999991</v>
      </c>
      <c r="H14" s="34">
        <v>14.958</v>
      </c>
      <c r="I14" s="34">
        <v>86.453999999999994</v>
      </c>
    </row>
    <row r="15" spans="1:9" s="12" customFormat="1">
      <c r="C15" s="70" t="s">
        <v>192</v>
      </c>
      <c r="D15" s="7" t="s">
        <v>135</v>
      </c>
      <c r="E15" s="33">
        <v>145</v>
      </c>
      <c r="F15" s="34">
        <v>0.57999999999999996</v>
      </c>
      <c r="G15" s="34">
        <v>0.57999999999999996</v>
      </c>
      <c r="H15" s="34">
        <v>18.850000000000001</v>
      </c>
      <c r="I15" s="34">
        <v>82.94</v>
      </c>
    </row>
    <row r="16" spans="1:9" s="12" customFormat="1" ht="1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s="12" customFormat="1" ht="15" hidden="1" customHeight="1">
      <c r="C17" s="69" t="e">
        <v>#N/A</v>
      </c>
      <c r="D17" s="17"/>
      <c r="E17" s="17"/>
      <c r="F17" s="35"/>
      <c r="G17" s="35"/>
      <c r="H17" s="35"/>
      <c r="I17" s="35"/>
    </row>
    <row r="18" spans="3:9" s="12" customFormat="1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s="12" customFormat="1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s="12" customFormat="1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s="12" customFormat="1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18.195999999999998</v>
      </c>
      <c r="G22" s="94">
        <v>8.218</v>
      </c>
      <c r="H22" s="94">
        <v>87.604000000000013</v>
      </c>
      <c r="I22" s="94">
        <v>497.16200000000003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25.686770994623295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2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2:9" ht="15" hidden="1" customHeight="1">
      <c r="C34" s="73"/>
      <c r="D34" s="50"/>
      <c r="E34" s="54"/>
      <c r="F34" s="42"/>
      <c r="G34" s="42"/>
      <c r="H34" s="55"/>
      <c r="I34" s="55"/>
    </row>
    <row r="35" spans="2:9">
      <c r="C35" s="68"/>
      <c r="E35" s="53" t="s">
        <v>190</v>
      </c>
      <c r="F35" s="46"/>
      <c r="G35" s="41"/>
      <c r="H35" s="41"/>
      <c r="I35" s="41"/>
    </row>
    <row r="36" spans="2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2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2:9" ht="15" customHeight="1">
      <c r="C38" s="69" t="s">
        <v>87</v>
      </c>
      <c r="D38" s="30" t="s">
        <v>88</v>
      </c>
      <c r="E38" s="33">
        <v>150</v>
      </c>
      <c r="F38" s="34">
        <v>1.9049999999999998</v>
      </c>
      <c r="G38" s="34">
        <v>4.7499000000000002</v>
      </c>
      <c r="H38" s="34">
        <v>11.377800000000001</v>
      </c>
      <c r="I38" s="34">
        <v>95.880300000000005</v>
      </c>
    </row>
    <row r="39" spans="2:9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2:9" s="12" customFormat="1" hidden="1">
      <c r="C40" s="69"/>
      <c r="D40" s="7"/>
      <c r="E40" s="33"/>
      <c r="F40" s="34"/>
      <c r="G40" s="34"/>
      <c r="H40" s="34"/>
      <c r="I40" s="34"/>
    </row>
    <row r="41" spans="2:9" ht="34.5" customHeight="1">
      <c r="C41" s="69" t="s">
        <v>121</v>
      </c>
      <c r="D41" s="7" t="s">
        <v>144</v>
      </c>
      <c r="E41" s="33" t="s">
        <v>161</v>
      </c>
      <c r="F41" s="34">
        <v>19.345499999999994</v>
      </c>
      <c r="G41" s="34">
        <v>8.5681799999999999</v>
      </c>
      <c r="H41" s="34">
        <v>20.796659999999999</v>
      </c>
      <c r="I41" s="34">
        <v>237.68225999999999</v>
      </c>
    </row>
    <row r="42" spans="2:9" s="12" customFormat="1" ht="33" customHeight="1">
      <c r="B42" s="24"/>
      <c r="C42" s="69" t="s">
        <v>105</v>
      </c>
      <c r="D42" s="7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2:9" ht="25.5">
      <c r="C43" s="69" t="s">
        <v>94</v>
      </c>
      <c r="D43" s="7" t="s">
        <v>41</v>
      </c>
      <c r="E43" s="33">
        <v>150</v>
      </c>
      <c r="F43" s="34">
        <v>1.9174125</v>
      </c>
      <c r="G43" s="34">
        <v>14.612334000000001</v>
      </c>
      <c r="H43" s="34">
        <v>8.4155759999999997</v>
      </c>
      <c r="I43" s="34">
        <v>172.84296000000001</v>
      </c>
    </row>
    <row r="44" spans="2:9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2:9" ht="12.75" hidden="1" customHeight="1">
      <c r="C45" s="69" t="e">
        <v>#N/A</v>
      </c>
      <c r="D45" s="17"/>
      <c r="E45" s="7"/>
      <c r="F45" s="35"/>
      <c r="G45" s="35"/>
      <c r="H45" s="35"/>
      <c r="I45" s="35"/>
    </row>
    <row r="46" spans="2:9" ht="12.75" hidden="1" customHeight="1">
      <c r="C46" s="69" t="e">
        <v>#N/A</v>
      </c>
      <c r="D46" s="17"/>
      <c r="E46" s="17"/>
      <c r="F46" s="35"/>
      <c r="G46" s="35"/>
      <c r="H46" s="35"/>
      <c r="I46" s="35"/>
    </row>
    <row r="47" spans="2:9" ht="12.75" hidden="1" customHeight="1">
      <c r="C47" s="69" t="e">
        <v>#N/A</v>
      </c>
      <c r="D47" s="17"/>
      <c r="E47" s="17"/>
      <c r="F47" s="35"/>
      <c r="G47" s="35"/>
      <c r="H47" s="35"/>
      <c r="I47" s="35"/>
    </row>
    <row r="48" spans="2:9" ht="12.75" hidden="1" customHeight="1">
      <c r="C48" s="69" t="e">
        <v>#N/A</v>
      </c>
      <c r="D48" s="17"/>
      <c r="E48" s="17"/>
      <c r="F48" s="35"/>
      <c r="G48" s="35"/>
      <c r="H48" s="35"/>
      <c r="I48" s="35"/>
    </row>
    <row r="49" spans="3:9" ht="15" hidden="1" customHeight="1">
      <c r="C49" s="69" t="e">
        <v>#N/A</v>
      </c>
      <c r="D49" s="17"/>
      <c r="E49" s="17"/>
      <c r="F49" s="35"/>
      <c r="G49" s="35"/>
      <c r="H49" s="35"/>
      <c r="I49" s="35"/>
    </row>
    <row r="50" spans="3:9" ht="15" hidden="1" customHeight="1">
      <c r="C50" s="69" t="e">
        <v>#N/A</v>
      </c>
      <c r="D50" s="17"/>
      <c r="E50" s="17"/>
      <c r="F50" s="35"/>
      <c r="G50" s="35"/>
      <c r="H50" s="35"/>
      <c r="I50" s="35"/>
    </row>
    <row r="51" spans="3:9" ht="15" hidden="1" customHeight="1">
      <c r="C51" s="69" t="e">
        <v>#N/A</v>
      </c>
      <c r="D51" s="17"/>
      <c r="E51" s="17"/>
      <c r="F51" s="35"/>
      <c r="G51" s="35"/>
      <c r="H51" s="35"/>
      <c r="I51" s="35"/>
    </row>
    <row r="52" spans="3:9" ht="15" hidden="1" customHeight="1">
      <c r="C52" s="69" t="e">
        <v>#N/A</v>
      </c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30.132112499999995</v>
      </c>
      <c r="G53" s="94">
        <v>32.916613999999996</v>
      </c>
      <c r="H53" s="94">
        <v>76.533135999999999</v>
      </c>
      <c r="I53" s="94">
        <v>722.91051999999991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37.350475251213972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24.96275375416273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48.328112499999989</v>
      </c>
      <c r="G78" s="94">
        <f t="shared" ref="G78:I78" si="0">SUM(G22,G53)</f>
        <v>41.134613999999999</v>
      </c>
      <c r="H78" s="94">
        <f t="shared" si="0"/>
        <v>164.137136</v>
      </c>
      <c r="I78" s="94">
        <f t="shared" si="0"/>
        <v>1220.0725199999999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76"/>
    </row>
    <row r="84" spans="3:3">
      <c r="C84" s="5"/>
    </row>
  </sheetData>
  <mergeCells count="16">
    <mergeCell ref="C10:C11"/>
    <mergeCell ref="D10:D11"/>
    <mergeCell ref="E10:E11"/>
    <mergeCell ref="F10:H10"/>
    <mergeCell ref="H67:H68"/>
    <mergeCell ref="C36:C37"/>
    <mergeCell ref="D36:D37"/>
    <mergeCell ref="E36:E37"/>
    <mergeCell ref="I67:I68"/>
    <mergeCell ref="I36:I37"/>
    <mergeCell ref="I10:I11"/>
    <mergeCell ref="F36:H36"/>
    <mergeCell ref="H25:H26"/>
    <mergeCell ref="I25:I26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38" zoomScaleSheetLayoutView="100" workbookViewId="0">
      <selection activeCell="F78" sqref="F78:I78"/>
    </sheetView>
  </sheetViews>
  <sheetFormatPr defaultRowHeight="12.75"/>
  <cols>
    <col min="1" max="1" width="1" style="2" customWidth="1"/>
    <col min="2" max="2" width="0" style="62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20</v>
      </c>
      <c r="E8" s="28"/>
      <c r="F8" s="28"/>
    </row>
    <row r="9" spans="1:9">
      <c r="A9" s="63"/>
      <c r="C9" s="68"/>
      <c r="E9" s="53" t="s">
        <v>189</v>
      </c>
      <c r="F9" s="46"/>
    </row>
    <row r="10" spans="1:9" ht="16.5" customHeight="1">
      <c r="C10" s="149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50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7.5" customHeight="1">
      <c r="C12" s="69" t="s">
        <v>213</v>
      </c>
      <c r="D12" s="30" t="s">
        <v>56</v>
      </c>
      <c r="E12" s="33">
        <v>250</v>
      </c>
      <c r="F12" s="34">
        <v>10.379925</v>
      </c>
      <c r="G12" s="34">
        <v>8.7655500000000011</v>
      </c>
      <c r="H12" s="34">
        <v>51.228900000000003</v>
      </c>
      <c r="I12" s="34">
        <v>325.32524999999998</v>
      </c>
    </row>
    <row r="13" spans="1:9" ht="20.25" hidden="1" customHeight="1">
      <c r="C13" s="70"/>
      <c r="D13" s="30"/>
      <c r="E13" s="59"/>
      <c r="F13" s="60"/>
      <c r="G13" s="60"/>
      <c r="H13" s="34"/>
      <c r="I13" s="34"/>
    </row>
    <row r="14" spans="1:9" ht="30" customHeight="1">
      <c r="C14" s="70" t="s">
        <v>131</v>
      </c>
      <c r="D14" s="30" t="s">
        <v>70</v>
      </c>
      <c r="E14" s="59" t="s">
        <v>188</v>
      </c>
      <c r="F14" s="60">
        <v>4.1459999999999999</v>
      </c>
      <c r="G14" s="60">
        <v>4.6680000000000001</v>
      </c>
      <c r="H14" s="34">
        <v>6.984</v>
      </c>
      <c r="I14" s="34">
        <v>86.531999999999996</v>
      </c>
    </row>
    <row r="15" spans="1:9">
      <c r="C15" s="70" t="s">
        <v>192</v>
      </c>
      <c r="D15" s="7" t="s">
        <v>141</v>
      </c>
      <c r="E15" s="59">
        <v>120</v>
      </c>
      <c r="F15" s="60">
        <v>0.48</v>
      </c>
      <c r="G15" s="60">
        <v>0.48</v>
      </c>
      <c r="H15" s="34">
        <v>15.6</v>
      </c>
      <c r="I15" s="34">
        <v>68.64</v>
      </c>
    </row>
    <row r="16" spans="1:9" ht="17.25" customHeight="1">
      <c r="C16" s="69" t="s">
        <v>186</v>
      </c>
      <c r="D16" s="17" t="s">
        <v>181</v>
      </c>
      <c r="E16" s="33">
        <v>200</v>
      </c>
      <c r="F16" s="34">
        <v>0</v>
      </c>
      <c r="G16" s="34">
        <v>0</v>
      </c>
      <c r="H16" s="34">
        <v>0</v>
      </c>
      <c r="I16" s="34">
        <v>0</v>
      </c>
    </row>
    <row r="17" spans="2:9" ht="15" hidden="1" customHeight="1">
      <c r="C17" s="8"/>
      <c r="D17" s="17"/>
      <c r="E17" s="7"/>
      <c r="F17" s="35"/>
      <c r="G17" s="35"/>
      <c r="H17" s="35"/>
      <c r="I17" s="35"/>
    </row>
    <row r="18" spans="2:9" ht="15" hidden="1" customHeight="1">
      <c r="C18" s="10"/>
      <c r="D18" s="17"/>
      <c r="E18" s="17"/>
      <c r="F18" s="35"/>
      <c r="G18" s="35"/>
      <c r="H18" s="35"/>
      <c r="I18" s="35"/>
    </row>
    <row r="19" spans="2:9" ht="15" hidden="1" customHeight="1">
      <c r="C19" s="10"/>
      <c r="D19" s="17"/>
      <c r="E19" s="17"/>
      <c r="F19" s="35"/>
      <c r="G19" s="35"/>
      <c r="H19" s="35"/>
      <c r="I19" s="35"/>
    </row>
    <row r="20" spans="2:9" ht="12.75" hidden="1" customHeight="1">
      <c r="C20" s="10"/>
      <c r="D20" s="17"/>
      <c r="E20" s="17"/>
      <c r="F20" s="35"/>
      <c r="G20" s="35"/>
      <c r="H20" s="35"/>
      <c r="I20" s="35"/>
    </row>
    <row r="21" spans="2:9" ht="12.75" hidden="1" customHeight="1">
      <c r="C21" s="11"/>
      <c r="D21" s="25"/>
      <c r="E21" s="22"/>
      <c r="F21" s="35"/>
      <c r="G21" s="35"/>
      <c r="H21" s="35"/>
      <c r="I21" s="35"/>
    </row>
    <row r="22" spans="2:9">
      <c r="B22" s="2"/>
      <c r="C22" s="122" t="s">
        <v>176</v>
      </c>
      <c r="D22" s="91"/>
      <c r="E22" s="92"/>
      <c r="F22" s="93">
        <v>15.005925000000001</v>
      </c>
      <c r="G22" s="94">
        <v>13.913550000000001</v>
      </c>
      <c r="H22" s="94">
        <v>73.812899999999999</v>
      </c>
      <c r="I22" s="94">
        <v>480.49724999999995</v>
      </c>
    </row>
    <row r="23" spans="2:9" ht="15" hidden="1" customHeight="1">
      <c r="C23" s="71"/>
      <c r="D23" s="48"/>
      <c r="E23" s="54"/>
      <c r="F23" s="40"/>
      <c r="G23" s="40"/>
      <c r="H23" s="55" t="s">
        <v>12</v>
      </c>
      <c r="I23" s="55">
        <v>25.929435364180922</v>
      </c>
    </row>
    <row r="24" spans="2:9" ht="15" hidden="1" customHeight="1">
      <c r="D24" s="20"/>
      <c r="E24" s="53" t="s">
        <v>13</v>
      </c>
      <c r="F24" s="53"/>
      <c r="G24" s="53"/>
      <c r="H24" s="41"/>
      <c r="I24" s="41"/>
    </row>
    <row r="25" spans="2:9" ht="15" hidden="1" customHeight="1">
      <c r="C25" s="77" t="s">
        <v>1</v>
      </c>
      <c r="D25" s="26" t="s">
        <v>0</v>
      </c>
      <c r="E25" s="85" t="s">
        <v>7</v>
      </c>
      <c r="F25" s="85" t="s">
        <v>8</v>
      </c>
      <c r="G25" s="85" t="s">
        <v>9</v>
      </c>
      <c r="H25" s="147" t="s">
        <v>10</v>
      </c>
      <c r="I25" s="147" t="s">
        <v>2</v>
      </c>
    </row>
    <row r="26" spans="2:9" ht="15" hidden="1" customHeight="1">
      <c r="C26" s="77"/>
      <c r="D26" s="27"/>
      <c r="E26" s="85"/>
      <c r="F26" s="85"/>
      <c r="G26" s="85"/>
      <c r="H26" s="148"/>
      <c r="I26" s="148"/>
    </row>
    <row r="27" spans="2:9" ht="15" hidden="1" customHeight="1">
      <c r="C27" s="77"/>
      <c r="D27" s="23"/>
      <c r="E27" s="85"/>
      <c r="F27" s="85"/>
      <c r="G27" s="85"/>
      <c r="H27" s="85"/>
      <c r="I27" s="85"/>
    </row>
    <row r="28" spans="2:9" ht="15" hidden="1" customHeight="1">
      <c r="C28" s="8"/>
      <c r="D28" s="17"/>
      <c r="E28" s="7"/>
      <c r="F28" s="35"/>
      <c r="G28" s="35"/>
      <c r="H28" s="35"/>
      <c r="I28" s="35"/>
    </row>
    <row r="29" spans="2:9" ht="15" hidden="1" customHeight="1">
      <c r="C29" s="8"/>
      <c r="D29" s="17"/>
      <c r="E29" s="7"/>
      <c r="F29" s="35"/>
      <c r="G29" s="35"/>
      <c r="H29" s="35"/>
      <c r="I29" s="35"/>
    </row>
    <row r="30" spans="2:9" ht="15" hidden="1" customHeight="1">
      <c r="C30" s="8"/>
      <c r="D30" s="17"/>
      <c r="E30" s="7"/>
      <c r="F30" s="35"/>
      <c r="G30" s="35"/>
      <c r="H30" s="35"/>
      <c r="I30" s="35"/>
    </row>
    <row r="31" spans="2:9" ht="15" hidden="1" customHeight="1">
      <c r="C31" s="8"/>
      <c r="D31" s="7"/>
      <c r="E31" s="7"/>
      <c r="F31" s="7"/>
      <c r="G31" s="7"/>
      <c r="H31" s="7"/>
      <c r="I31" s="7"/>
    </row>
    <row r="32" spans="2:9" ht="15" hidden="1" customHeight="1">
      <c r="B32" s="2"/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9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50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20" customFormat="1" ht="33" customHeight="1">
      <c r="C38" s="69" t="s">
        <v>82</v>
      </c>
      <c r="D38" s="30" t="s">
        <v>32</v>
      </c>
      <c r="E38" s="33">
        <v>150</v>
      </c>
      <c r="F38" s="34">
        <v>4.8899999999999997</v>
      </c>
      <c r="G38" s="34">
        <v>4.1836500000000001</v>
      </c>
      <c r="H38" s="34">
        <v>19.665300000000002</v>
      </c>
      <c r="I38" s="34">
        <v>135.87404999999998</v>
      </c>
    </row>
    <row r="39" spans="3:9" s="20" customFormat="1" ht="12.75" hidden="1" customHeight="1">
      <c r="C39" s="69"/>
      <c r="D39" s="17"/>
      <c r="E39" s="33"/>
      <c r="F39" s="34"/>
      <c r="G39" s="34"/>
      <c r="H39" s="34"/>
      <c r="I39" s="34"/>
    </row>
    <row r="40" spans="3:9" s="20" customFormat="1">
      <c r="C40" s="69" t="s">
        <v>5</v>
      </c>
      <c r="D40" s="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20" customFormat="1" ht="33" customHeight="1">
      <c r="C41" s="69" t="s">
        <v>128</v>
      </c>
      <c r="D41" s="30" t="s">
        <v>68</v>
      </c>
      <c r="E41" s="33">
        <v>110</v>
      </c>
      <c r="F41" s="34">
        <v>22.282039999999999</v>
      </c>
      <c r="G41" s="34">
        <v>14.580830000000001</v>
      </c>
      <c r="H41" s="34">
        <v>3.8447200000000001</v>
      </c>
      <c r="I41" s="34">
        <v>235.73451000000003</v>
      </c>
    </row>
    <row r="42" spans="3:9" s="20" customFormat="1" ht="18.75" customHeight="1">
      <c r="C42" s="69" t="s">
        <v>110</v>
      </c>
      <c r="D42" s="30" t="s">
        <v>146</v>
      </c>
      <c r="E42" s="33">
        <v>110</v>
      </c>
      <c r="F42" s="34">
        <v>2.266</v>
      </c>
      <c r="G42" s="34">
        <v>0.1133</v>
      </c>
      <c r="H42" s="34">
        <v>20.733899999999998</v>
      </c>
      <c r="I42" s="34">
        <v>93.019300000000001</v>
      </c>
    </row>
    <row r="43" spans="3:9" s="20" customFormat="1" ht="25.5">
      <c r="C43" s="69" t="s">
        <v>99</v>
      </c>
      <c r="D43" s="7" t="s">
        <v>45</v>
      </c>
      <c r="E43" s="33">
        <v>110</v>
      </c>
      <c r="F43" s="34">
        <v>2.0756999999999999</v>
      </c>
      <c r="G43" s="34">
        <v>7.8435500000000005</v>
      </c>
      <c r="H43" s="34">
        <v>9.7091500000000011</v>
      </c>
      <c r="I43" s="34">
        <v>117.73134999999999</v>
      </c>
    </row>
    <row r="44" spans="3:9" s="20" customFormat="1" ht="30.75" customHeight="1">
      <c r="C44" s="74" t="s">
        <v>200</v>
      </c>
      <c r="D44" s="86" t="s">
        <v>197</v>
      </c>
      <c r="E44" s="59">
        <v>70</v>
      </c>
      <c r="F44" s="60">
        <v>0.28000000000000003</v>
      </c>
      <c r="G44" s="60">
        <v>0.28000000000000003</v>
      </c>
      <c r="H44" s="60">
        <v>9.1</v>
      </c>
      <c r="I44" s="60">
        <v>40.04</v>
      </c>
    </row>
    <row r="45" spans="3:9" ht="16.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2:9" ht="15" hidden="1" customHeight="1">
      <c r="C49" s="10"/>
      <c r="D49" s="17"/>
      <c r="E49" s="17"/>
      <c r="F49" s="35"/>
      <c r="G49" s="35"/>
      <c r="H49" s="35"/>
      <c r="I49" s="35"/>
    </row>
    <row r="50" spans="2:9" ht="15" hidden="1" customHeight="1">
      <c r="C50" s="10"/>
      <c r="D50" s="17"/>
      <c r="E50" s="17"/>
      <c r="F50" s="35"/>
      <c r="G50" s="35"/>
      <c r="H50" s="35"/>
      <c r="I50" s="35"/>
    </row>
    <row r="51" spans="2:9" ht="15" hidden="1" customHeight="1">
      <c r="C51" s="10"/>
      <c r="D51" s="17"/>
      <c r="E51" s="17"/>
      <c r="F51" s="35"/>
      <c r="G51" s="35"/>
      <c r="H51" s="35"/>
      <c r="I51" s="35"/>
    </row>
    <row r="52" spans="2:9" ht="15" hidden="1" customHeight="1">
      <c r="C52" s="10"/>
      <c r="D52" s="17"/>
      <c r="E52" s="17"/>
      <c r="F52" s="35"/>
      <c r="G52" s="35"/>
      <c r="H52" s="35"/>
      <c r="I52" s="35"/>
    </row>
    <row r="53" spans="2:9">
      <c r="B53" s="2"/>
      <c r="C53" s="122" t="s">
        <v>176</v>
      </c>
      <c r="D53" s="91"/>
      <c r="E53" s="92"/>
      <c r="F53" s="94">
        <v>34.013739999999999</v>
      </c>
      <c r="G53" s="94">
        <v>27.481330000000003</v>
      </c>
      <c r="H53" s="94">
        <v>75.893069999999994</v>
      </c>
      <c r="I53" s="94">
        <v>686.95920999999998</v>
      </c>
    </row>
    <row r="54" spans="2:9" ht="15" hidden="1" customHeight="1">
      <c r="C54" s="71"/>
      <c r="D54" s="48"/>
      <c r="E54" s="56"/>
      <c r="F54" s="42"/>
      <c r="G54" s="42"/>
      <c r="H54" s="55" t="s">
        <v>12</v>
      </c>
      <c r="I54" s="55">
        <v>37.070897770015939</v>
      </c>
    </row>
    <row r="55" spans="2:9" ht="15" hidden="1" customHeight="1">
      <c r="D55" s="20"/>
      <c r="E55" s="53" t="s">
        <v>14</v>
      </c>
      <c r="F55" s="53"/>
      <c r="G55" s="53"/>
      <c r="H55" s="41"/>
      <c r="I55" s="41"/>
    </row>
    <row r="56" spans="2:9" ht="15" hidden="1" customHeight="1">
      <c r="C56" s="77" t="s">
        <v>1</v>
      </c>
      <c r="D56" s="26" t="s">
        <v>0</v>
      </c>
      <c r="E56" s="85" t="s">
        <v>7</v>
      </c>
      <c r="F56" s="85" t="s">
        <v>8</v>
      </c>
      <c r="G56" s="85" t="s">
        <v>9</v>
      </c>
      <c r="H56" s="147" t="s">
        <v>10</v>
      </c>
      <c r="I56" s="147" t="s">
        <v>2</v>
      </c>
    </row>
    <row r="57" spans="2:9" ht="15" hidden="1" customHeight="1">
      <c r="C57" s="77"/>
      <c r="D57" s="27"/>
      <c r="E57" s="85"/>
      <c r="F57" s="85"/>
      <c r="G57" s="85"/>
      <c r="H57" s="148"/>
      <c r="I57" s="148"/>
    </row>
    <row r="58" spans="2:9" ht="15" hidden="1" customHeight="1">
      <c r="C58" s="15"/>
      <c r="D58" s="17"/>
      <c r="E58" s="43"/>
      <c r="F58" s="43"/>
      <c r="G58" s="43"/>
      <c r="H58" s="43"/>
      <c r="I58" s="43"/>
    </row>
    <row r="59" spans="2:9" ht="15" hidden="1" customHeight="1">
      <c r="C59" s="15"/>
      <c r="D59" s="17"/>
      <c r="E59" s="43"/>
      <c r="F59" s="43"/>
      <c r="G59" s="43"/>
      <c r="H59" s="43"/>
      <c r="I59" s="43"/>
    </row>
    <row r="60" spans="2:9" ht="15" hidden="1" customHeight="1">
      <c r="C60" s="15"/>
      <c r="D60" s="17"/>
      <c r="E60" s="43"/>
      <c r="F60" s="43"/>
      <c r="G60" s="43"/>
      <c r="H60" s="43"/>
      <c r="I60" s="43"/>
    </row>
    <row r="61" spans="2:9" ht="15" hidden="1" customHeight="1">
      <c r="C61" s="15"/>
      <c r="D61" s="17"/>
      <c r="E61" s="43"/>
      <c r="F61" s="43"/>
      <c r="G61" s="43"/>
      <c r="H61" s="43"/>
      <c r="I61" s="43"/>
    </row>
    <row r="62" spans="2:9" ht="15" hidden="1" customHeight="1">
      <c r="C62" s="15"/>
      <c r="D62" s="17"/>
      <c r="E62" s="43"/>
      <c r="F62" s="43"/>
      <c r="G62" s="43"/>
      <c r="H62" s="43"/>
      <c r="I62" s="43"/>
    </row>
    <row r="63" spans="2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2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2:9" ht="15" hidden="1" customHeight="1">
      <c r="C65" s="95"/>
      <c r="D65" s="96"/>
      <c r="E65" s="97"/>
      <c r="F65" s="98"/>
      <c r="G65" s="98"/>
      <c r="H65" s="99" t="s">
        <v>12</v>
      </c>
      <c r="I65" s="99">
        <v>24.999666865803139</v>
      </c>
    </row>
    <row r="66" spans="2:9" ht="15" hidden="1" customHeight="1">
      <c r="C66" s="123"/>
      <c r="D66" s="100"/>
      <c r="E66" s="102" t="s">
        <v>15</v>
      </c>
      <c r="F66" s="102"/>
      <c r="G66" s="102"/>
      <c r="H66" s="103"/>
      <c r="I66" s="103"/>
    </row>
    <row r="67" spans="2:9" ht="15" hidden="1" customHeight="1">
      <c r="C67" s="12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0" t="s">
        <v>10</v>
      </c>
      <c r="I67" s="140" t="s">
        <v>2</v>
      </c>
    </row>
    <row r="68" spans="2:9" ht="15" hidden="1" customHeight="1">
      <c r="C68" s="124"/>
      <c r="D68" s="106"/>
      <c r="E68" s="104"/>
      <c r="F68" s="104"/>
      <c r="G68" s="104"/>
      <c r="H68" s="141"/>
      <c r="I68" s="141"/>
    </row>
    <row r="69" spans="2:9" ht="15" hidden="1" customHeight="1">
      <c r="C69" s="107"/>
      <c r="D69" s="108"/>
      <c r="E69" s="109"/>
      <c r="F69" s="94"/>
      <c r="G69" s="94"/>
      <c r="H69" s="94"/>
      <c r="I69" s="94"/>
    </row>
    <row r="70" spans="2:9" ht="15" hidden="1" customHeight="1">
      <c r="C70" s="110"/>
      <c r="D70" s="111"/>
      <c r="E70" s="111"/>
      <c r="F70" s="111"/>
      <c r="G70" s="111"/>
      <c r="H70" s="111"/>
      <c r="I70" s="111"/>
    </row>
    <row r="71" spans="2:9" ht="15" hidden="1" customHeight="1">
      <c r="C71" s="112"/>
      <c r="D71" s="108"/>
      <c r="E71" s="113"/>
      <c r="F71" s="113"/>
      <c r="G71" s="113"/>
      <c r="H71" s="113"/>
      <c r="I71" s="113"/>
    </row>
    <row r="72" spans="2:9" ht="15" hidden="1" customHeight="1">
      <c r="C72" s="112"/>
      <c r="D72" s="108"/>
      <c r="E72" s="113"/>
      <c r="F72" s="113"/>
      <c r="G72" s="113"/>
      <c r="H72" s="113"/>
      <c r="I72" s="113"/>
    </row>
    <row r="73" spans="2:9" ht="15" hidden="1" customHeight="1">
      <c r="C73" s="112"/>
      <c r="D73" s="108"/>
      <c r="E73" s="113"/>
      <c r="F73" s="113"/>
      <c r="G73" s="113"/>
      <c r="H73" s="113"/>
      <c r="I73" s="113"/>
    </row>
    <row r="74" spans="2:9" ht="15" hidden="1" customHeight="1">
      <c r="B74" s="2"/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2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2:9" ht="12.75" hidden="1" customHeight="1">
      <c r="C76" s="95"/>
      <c r="D76" s="96"/>
      <c r="E76" s="97"/>
      <c r="F76" s="98"/>
      <c r="G76" s="98"/>
      <c r="H76" s="99"/>
      <c r="I76" s="99"/>
    </row>
    <row r="77" spans="2:9" ht="12.75" hidden="1" customHeight="1">
      <c r="C77" s="95"/>
      <c r="D77" s="96"/>
      <c r="E77" s="97"/>
      <c r="F77" s="116"/>
      <c r="G77" s="116"/>
      <c r="H77" s="116"/>
      <c r="I77" s="116"/>
    </row>
    <row r="78" spans="2:9" ht="16.5" customHeight="1">
      <c r="C78" s="132" t="s">
        <v>177</v>
      </c>
      <c r="D78" s="118"/>
      <c r="E78" s="91"/>
      <c r="F78" s="94">
        <f>SUM(F22,F53)</f>
        <v>49.019665000000003</v>
      </c>
      <c r="G78" s="94">
        <f t="shared" ref="G78:I78" si="0">SUM(G22,G53)</f>
        <v>41.394880000000001</v>
      </c>
      <c r="H78" s="94">
        <f t="shared" si="0"/>
        <v>149.70596999999998</v>
      </c>
      <c r="I78" s="94">
        <f t="shared" si="0"/>
        <v>1167.4564599999999</v>
      </c>
    </row>
    <row r="79" spans="2:9">
      <c r="C79" s="16"/>
      <c r="D79" s="37"/>
    </row>
    <row r="80" spans="2:9">
      <c r="C80" s="16"/>
    </row>
    <row r="81" spans="3:6">
      <c r="C81" s="16"/>
    </row>
    <row r="82" spans="3:6">
      <c r="C82" s="16"/>
    </row>
    <row r="83" spans="3:6">
      <c r="C83" s="39"/>
    </row>
    <row r="84" spans="3:6">
      <c r="C84" s="5"/>
    </row>
    <row r="85" spans="3:6">
      <c r="D85" s="20"/>
      <c r="F85" s="45"/>
    </row>
  </sheetData>
  <mergeCells count="16">
    <mergeCell ref="C10:C11"/>
    <mergeCell ref="D10:D11"/>
    <mergeCell ref="E10:E11"/>
    <mergeCell ref="F10:H10"/>
    <mergeCell ref="H67:H68"/>
    <mergeCell ref="C36:C37"/>
    <mergeCell ref="D36:D37"/>
    <mergeCell ref="E36:E37"/>
    <mergeCell ref="I67:I68"/>
    <mergeCell ref="I36:I37"/>
    <mergeCell ref="I10:I11"/>
    <mergeCell ref="F36:H36"/>
    <mergeCell ref="H25:H26"/>
    <mergeCell ref="I25:I26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41" zoomScale="110" zoomScaleSheetLayoutView="11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.140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21</v>
      </c>
      <c r="D8" s="57"/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104</v>
      </c>
      <c r="D12" s="30" t="s">
        <v>51</v>
      </c>
      <c r="E12" s="33">
        <v>300</v>
      </c>
      <c r="F12" s="34">
        <v>7.5504000000000007</v>
      </c>
      <c r="G12" s="34">
        <v>4.0145999999999997</v>
      </c>
      <c r="H12" s="34">
        <v>68.29679999999999</v>
      </c>
      <c r="I12" s="34">
        <v>339.52019999999999</v>
      </c>
    </row>
    <row r="13" spans="1:9" ht="17.25" customHeight="1">
      <c r="C13" s="70" t="s">
        <v>194</v>
      </c>
      <c r="D13" s="30" t="s">
        <v>193</v>
      </c>
      <c r="E13" s="33">
        <v>30</v>
      </c>
      <c r="F13" s="34">
        <v>0.27</v>
      </c>
      <c r="G13" s="34">
        <v>0.12</v>
      </c>
      <c r="H13" s="34">
        <v>2.91</v>
      </c>
      <c r="I13" s="34">
        <v>13.8</v>
      </c>
    </row>
    <row r="14" spans="1:9">
      <c r="C14" s="69" t="s">
        <v>187</v>
      </c>
      <c r="D14" s="17" t="s">
        <v>182</v>
      </c>
      <c r="E14" s="33">
        <v>200</v>
      </c>
      <c r="F14" s="34">
        <v>0</v>
      </c>
      <c r="G14" s="34">
        <v>0</v>
      </c>
      <c r="H14" s="34">
        <v>0</v>
      </c>
      <c r="I14" s="34">
        <v>0</v>
      </c>
    </row>
    <row r="15" spans="1:9" ht="16.5" customHeight="1">
      <c r="C15" s="69" t="s">
        <v>232</v>
      </c>
      <c r="D15" s="17" t="s">
        <v>164</v>
      </c>
      <c r="E15" s="33">
        <v>120</v>
      </c>
      <c r="F15" s="34">
        <v>4.08</v>
      </c>
      <c r="G15" s="34">
        <v>3</v>
      </c>
      <c r="H15" s="34">
        <v>5.88</v>
      </c>
      <c r="I15" s="34">
        <v>66.84</v>
      </c>
    </row>
    <row r="16" spans="1:9">
      <c r="C16" s="69" t="s">
        <v>192</v>
      </c>
      <c r="D16" s="17" t="s">
        <v>139</v>
      </c>
      <c r="E16" s="33">
        <v>100</v>
      </c>
      <c r="F16" s="34">
        <v>0.4</v>
      </c>
      <c r="G16" s="34">
        <v>0.4</v>
      </c>
      <c r="H16" s="34">
        <v>13</v>
      </c>
      <c r="I16" s="34">
        <v>57.2</v>
      </c>
    </row>
    <row r="17" spans="3:9" ht="15" hidden="1" customHeight="1">
      <c r="C17" s="69"/>
      <c r="D17" s="17"/>
      <c r="E17" s="33"/>
      <c r="F17" s="34"/>
      <c r="G17" s="34"/>
      <c r="H17" s="34"/>
      <c r="I17" s="34"/>
    </row>
    <row r="18" spans="3:9" ht="15" hidden="1" customHeight="1">
      <c r="C18" s="69"/>
      <c r="D18" s="17"/>
      <c r="E18" s="33"/>
      <c r="F18" s="34"/>
      <c r="G18" s="34"/>
      <c r="H18" s="34"/>
      <c r="I18" s="34"/>
    </row>
    <row r="19" spans="3:9" ht="15" hidden="1" customHeight="1">
      <c r="C19" s="69"/>
      <c r="D19" s="17"/>
      <c r="E19" s="33"/>
      <c r="F19" s="34"/>
      <c r="G19" s="34"/>
      <c r="H19" s="34"/>
      <c r="I19" s="34"/>
    </row>
    <row r="20" spans="3:9" ht="12.75" hidden="1" customHeight="1">
      <c r="C20" s="69"/>
      <c r="D20" s="17"/>
      <c r="E20" s="33"/>
      <c r="F20" s="34"/>
      <c r="G20" s="34"/>
      <c r="H20" s="34"/>
      <c r="I20" s="34"/>
    </row>
    <row r="21" spans="3:9" ht="12.75" hidden="1" customHeight="1">
      <c r="C21" s="69"/>
      <c r="D21" s="17"/>
      <c r="E21" s="33"/>
      <c r="F21" s="34"/>
      <c r="G21" s="34"/>
      <c r="H21" s="34"/>
      <c r="I21" s="34"/>
    </row>
    <row r="22" spans="3:9" s="2" customFormat="1">
      <c r="C22" s="90" t="s">
        <v>176</v>
      </c>
      <c r="D22" s="91"/>
      <c r="E22" s="92"/>
      <c r="F22" s="93">
        <v>12.300400000000002</v>
      </c>
      <c r="G22" s="94">
        <v>7.5346000000000002</v>
      </c>
      <c r="H22" s="94">
        <v>90.086799999999982</v>
      </c>
      <c r="I22" s="94">
        <v>477.36020000000002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24.898083612572457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0.75" customHeight="1">
      <c r="C38" s="69" t="s">
        <v>215</v>
      </c>
      <c r="D38" s="30" t="s">
        <v>214</v>
      </c>
      <c r="E38" s="33">
        <v>150</v>
      </c>
      <c r="F38" s="34">
        <v>11.268600000000001</v>
      </c>
      <c r="G38" s="34">
        <v>3.7325999999999997</v>
      </c>
      <c r="H38" s="34">
        <v>32.819400000000002</v>
      </c>
      <c r="I38" s="34">
        <v>209.94539999999998</v>
      </c>
    </row>
    <row r="39" spans="3:9" s="12" customFormat="1" ht="16.5" customHeight="1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3:9" s="12" customFormat="1" hidden="1">
      <c r="C40" s="69"/>
      <c r="D40" s="7"/>
      <c r="E40" s="33"/>
      <c r="F40" s="34"/>
      <c r="G40" s="34"/>
      <c r="H40" s="34"/>
      <c r="I40" s="34"/>
    </row>
    <row r="41" spans="3:9" s="12" customFormat="1" ht="33" customHeight="1">
      <c r="C41" s="69" t="s">
        <v>119</v>
      </c>
      <c r="D41" s="30" t="s">
        <v>63</v>
      </c>
      <c r="E41" s="33">
        <v>110</v>
      </c>
      <c r="F41" s="34">
        <v>20.514559999999999</v>
      </c>
      <c r="G41" s="34">
        <v>0.37378</v>
      </c>
      <c r="H41" s="34">
        <v>1.6500000000000001E-2</v>
      </c>
      <c r="I41" s="34">
        <v>85.488259999999997</v>
      </c>
    </row>
    <row r="42" spans="3:9" s="12" customFormat="1" ht="35.25" customHeight="1">
      <c r="C42" s="69" t="s">
        <v>108</v>
      </c>
      <c r="D42" s="30" t="s">
        <v>58</v>
      </c>
      <c r="E42" s="33">
        <v>200</v>
      </c>
      <c r="F42" s="34">
        <v>5.98</v>
      </c>
      <c r="G42" s="34">
        <v>5.09</v>
      </c>
      <c r="H42" s="34">
        <v>45.801999999999992</v>
      </c>
      <c r="I42" s="34">
        <v>252.93799999999999</v>
      </c>
    </row>
    <row r="43" spans="3:9" s="12" customFormat="1" ht="30.75" customHeight="1">
      <c r="C43" s="69" t="s">
        <v>98</v>
      </c>
      <c r="D43" s="30" t="s">
        <v>44</v>
      </c>
      <c r="E43" s="33">
        <v>110</v>
      </c>
      <c r="F43" s="34">
        <v>3.8113900000000003</v>
      </c>
      <c r="G43" s="34">
        <v>7.9750000000000005</v>
      </c>
      <c r="H43" s="34">
        <v>14.465879999999999</v>
      </c>
      <c r="I43" s="34">
        <v>144.88408000000001</v>
      </c>
    </row>
    <row r="44" spans="3:9" s="12" customFormat="1" ht="12.75" customHeigh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ht="12.75" hidden="1" customHeight="1">
      <c r="C45" s="8"/>
      <c r="D45" s="17"/>
      <c r="E45" s="7"/>
      <c r="F45" s="35"/>
      <c r="G45" s="35"/>
      <c r="H45" s="35"/>
      <c r="I45" s="35"/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42.024550000000005</v>
      </c>
      <c r="G53" s="94">
        <v>17.271380000000001</v>
      </c>
      <c r="H53" s="94">
        <v>93.218779999999995</v>
      </c>
      <c r="I53" s="94">
        <v>696.41574000000003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36.323550483746907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26.778365903680637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54.324950000000008</v>
      </c>
      <c r="G78" s="94">
        <f t="shared" ref="G78:I78" si="0">SUM(G22,G53)</f>
        <v>24.805980000000002</v>
      </c>
      <c r="H78" s="94">
        <f t="shared" si="0"/>
        <v>183.30557999999996</v>
      </c>
      <c r="I78" s="94">
        <f t="shared" si="0"/>
        <v>1173.77594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76"/>
    </row>
    <row r="84" spans="3:6">
      <c r="C84" s="5"/>
    </row>
    <row r="85" spans="3:6">
      <c r="D85" s="20"/>
      <c r="F85" s="45"/>
    </row>
  </sheetData>
  <mergeCells count="16">
    <mergeCell ref="I67:I68"/>
    <mergeCell ref="I56:I57"/>
    <mergeCell ref="C10:C11"/>
    <mergeCell ref="D10:D11"/>
    <mergeCell ref="E10:E11"/>
    <mergeCell ref="F10:H10"/>
    <mergeCell ref="H67:H68"/>
    <mergeCell ref="E36:E37"/>
    <mergeCell ref="C36:C37"/>
    <mergeCell ref="D36:D37"/>
    <mergeCell ref="H56:H57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53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8" width="7.7109375" style="20" customWidth="1"/>
    <col min="9" max="9" width="8.1406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231</v>
      </c>
      <c r="D12" s="30" t="s">
        <v>52</v>
      </c>
      <c r="E12" s="33">
        <v>300</v>
      </c>
      <c r="F12" s="34">
        <v>8.1960000000000015</v>
      </c>
      <c r="G12" s="34">
        <v>4.8029999999999999</v>
      </c>
      <c r="H12" s="34">
        <v>44.124000000000002</v>
      </c>
      <c r="I12" s="34">
        <v>252.50700000000001</v>
      </c>
    </row>
    <row r="13" spans="1:9" ht="33.75" customHeight="1">
      <c r="C13" s="74" t="s">
        <v>129</v>
      </c>
      <c r="D13" s="30" t="s">
        <v>147</v>
      </c>
      <c r="E13" s="33">
        <v>180</v>
      </c>
      <c r="F13" s="34">
        <v>18.143999999999998</v>
      </c>
      <c r="G13" s="34">
        <v>10.511999999999999</v>
      </c>
      <c r="H13" s="34">
        <v>16.938000000000002</v>
      </c>
      <c r="I13" s="34">
        <v>234.93600000000001</v>
      </c>
    </row>
    <row r="14" spans="1:9" ht="12.75" hidden="1" customHeight="1">
      <c r="C14" s="69" t="e">
        <v>#N/A</v>
      </c>
      <c r="D14" s="17"/>
      <c r="E14" s="7"/>
      <c r="F14" s="35"/>
      <c r="G14" s="35"/>
      <c r="H14" s="35"/>
      <c r="I14" s="35"/>
    </row>
    <row r="15" spans="1:9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idden="1">
      <c r="C16" s="70"/>
      <c r="D16" s="7"/>
      <c r="E16" s="33"/>
      <c r="F16" s="34"/>
      <c r="G16" s="34"/>
      <c r="H16" s="34"/>
      <c r="I16" s="34"/>
    </row>
    <row r="17" spans="3:9" ht="15" hidden="1" customHeight="1">
      <c r="C17" s="69" t="e">
        <v>#N/A</v>
      </c>
      <c r="D17" s="17"/>
      <c r="E17" s="1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26.34</v>
      </c>
      <c r="G22" s="94">
        <v>15.314999999999998</v>
      </c>
      <c r="H22" s="94">
        <v>61.062000000000005</v>
      </c>
      <c r="I22" s="94">
        <v>487.44299999999998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25.433356360623911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7.5" customHeight="1">
      <c r="C38" s="69" t="s">
        <v>75</v>
      </c>
      <c r="D38" s="30" t="s">
        <v>25</v>
      </c>
      <c r="E38" s="33">
        <v>150</v>
      </c>
      <c r="F38" s="34">
        <v>1.1329499999999999</v>
      </c>
      <c r="G38" s="34">
        <v>2.4308999999999998</v>
      </c>
      <c r="H38" s="34">
        <v>11.526299999999997</v>
      </c>
      <c r="I38" s="34">
        <v>72.51509999999999</v>
      </c>
    </row>
    <row r="39" spans="3:9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3:9">
      <c r="C40" s="69" t="s">
        <v>5</v>
      </c>
      <c r="D40" s="1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12" customFormat="1" ht="33" customHeight="1">
      <c r="C41" s="69" t="s">
        <v>123</v>
      </c>
      <c r="D41" s="30" t="s">
        <v>66</v>
      </c>
      <c r="E41" s="33">
        <v>120</v>
      </c>
      <c r="F41" s="34">
        <v>27.46368</v>
      </c>
      <c r="G41" s="34">
        <v>8.7255599999999998</v>
      </c>
      <c r="H41" s="34">
        <v>7.0802399999999999</v>
      </c>
      <c r="I41" s="34">
        <v>216.70572000000001</v>
      </c>
    </row>
    <row r="42" spans="3:9" s="20" customFormat="1" ht="32.25" customHeight="1">
      <c r="C42" s="69" t="s">
        <v>208</v>
      </c>
      <c r="D42" s="30" t="s">
        <v>209</v>
      </c>
      <c r="E42" s="33">
        <v>100</v>
      </c>
      <c r="F42" s="34">
        <v>1.96</v>
      </c>
      <c r="G42" s="34">
        <v>3.0829999999999997</v>
      </c>
      <c r="H42" s="34">
        <v>17.937000000000001</v>
      </c>
      <c r="I42" s="34">
        <v>107.33500000000001</v>
      </c>
    </row>
    <row r="43" spans="3:9" s="12" customFormat="1" ht="33" customHeight="1">
      <c r="C43" s="69" t="s">
        <v>100</v>
      </c>
      <c r="D43" s="30" t="s">
        <v>46</v>
      </c>
      <c r="E43" s="33">
        <v>150</v>
      </c>
      <c r="F43" s="34">
        <v>1.4644124999999999</v>
      </c>
      <c r="G43" s="34">
        <v>14.650584</v>
      </c>
      <c r="H43" s="34">
        <v>15.116826</v>
      </c>
      <c r="I43" s="34">
        <v>198.18020999999999</v>
      </c>
    </row>
    <row r="44" spans="3:9" ht="25.5">
      <c r="C44" s="75" t="s">
        <v>200</v>
      </c>
      <c r="D44" s="86" t="s">
        <v>196</v>
      </c>
      <c r="E44" s="59">
        <v>60</v>
      </c>
      <c r="F44" s="60">
        <v>0.24</v>
      </c>
      <c r="G44" s="60">
        <v>0.24</v>
      </c>
      <c r="H44" s="60">
        <v>7.8</v>
      </c>
      <c r="I44" s="60">
        <v>34.32</v>
      </c>
    </row>
    <row r="45" spans="3:9" ht="16.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69"/>
      <c r="D46" s="7"/>
      <c r="E46" s="33"/>
      <c r="F46" s="34"/>
      <c r="G46" s="34"/>
      <c r="H46" s="34"/>
      <c r="I46" s="34"/>
    </row>
    <row r="47" spans="3:9" ht="12.75" hidden="1" customHeight="1">
      <c r="C47" s="69"/>
      <c r="D47" s="7"/>
      <c r="E47" s="33"/>
      <c r="F47" s="34"/>
      <c r="G47" s="34"/>
      <c r="H47" s="34"/>
      <c r="I47" s="34"/>
    </row>
    <row r="48" spans="3:9" ht="12.75" hidden="1" customHeight="1">
      <c r="C48" s="69"/>
      <c r="D48" s="7"/>
      <c r="E48" s="33"/>
      <c r="F48" s="34"/>
      <c r="G48" s="34"/>
      <c r="H48" s="34"/>
      <c r="I48" s="34"/>
    </row>
    <row r="49" spans="3:9" ht="15" hidden="1" customHeight="1">
      <c r="C49" s="69"/>
      <c r="D49" s="17"/>
      <c r="E49" s="17"/>
      <c r="F49" s="35"/>
      <c r="G49" s="35"/>
      <c r="H49" s="35"/>
      <c r="I49" s="35"/>
    </row>
    <row r="50" spans="3:9" ht="15" hidden="1" customHeight="1">
      <c r="C50" s="69"/>
      <c r="D50" s="17"/>
      <c r="E50" s="17"/>
      <c r="F50" s="35"/>
      <c r="G50" s="35"/>
      <c r="H50" s="35"/>
      <c r="I50" s="35"/>
    </row>
    <row r="51" spans="3:9" ht="15" hidden="1" customHeight="1">
      <c r="C51" s="69"/>
      <c r="D51" s="17"/>
      <c r="E51" s="17"/>
      <c r="F51" s="35"/>
      <c r="G51" s="35"/>
      <c r="H51" s="35"/>
      <c r="I51" s="35"/>
    </row>
    <row r="52" spans="3:9" ht="15" hidden="1" customHeight="1">
      <c r="C52" s="69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34.931042500000004</v>
      </c>
      <c r="G53" s="94">
        <v>29.710044</v>
      </c>
      <c r="H53" s="94">
        <v>72.415365999999992</v>
      </c>
      <c r="I53" s="94">
        <v>696.77603000000011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36.355744311705742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26.210899327670347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61.271042500000007</v>
      </c>
      <c r="G78" s="94">
        <f t="shared" ref="G78:I78" si="0">SUM(G22,G53)</f>
        <v>45.025043999999994</v>
      </c>
      <c r="H78" s="94">
        <f t="shared" si="0"/>
        <v>133.47736599999999</v>
      </c>
      <c r="I78" s="94">
        <f t="shared" si="0"/>
        <v>1184.2190300000002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5"/>
    </row>
    <row r="84" spans="3:6">
      <c r="C84" s="5"/>
    </row>
    <row r="85" spans="3:6">
      <c r="D85" s="20"/>
      <c r="F85" s="4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0"/>
  <sheetViews>
    <sheetView view="pageBreakPreview" topLeftCell="A16" zoomScale="115" zoomScaleSheetLayoutView="115" workbookViewId="0">
      <selection activeCell="F79" sqref="F79:I79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17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29.25" customHeight="1">
      <c r="C12" s="69" t="s">
        <v>105</v>
      </c>
      <c r="D12" s="30" t="s">
        <v>53</v>
      </c>
      <c r="E12" s="33">
        <v>110</v>
      </c>
      <c r="F12" s="34">
        <v>6.5142000000000007</v>
      </c>
      <c r="G12" s="34">
        <v>4.8861999999999997</v>
      </c>
      <c r="H12" s="34">
        <v>35.828099999999999</v>
      </c>
      <c r="I12" s="34">
        <v>213.345</v>
      </c>
    </row>
    <row r="13" spans="1:9" ht="15" customHeight="1">
      <c r="C13" s="70" t="s">
        <v>192</v>
      </c>
      <c r="D13" s="7" t="s">
        <v>157</v>
      </c>
      <c r="E13" s="33">
        <v>170</v>
      </c>
      <c r="F13" s="34">
        <v>0.68</v>
      </c>
      <c r="G13" s="34">
        <v>0.68</v>
      </c>
      <c r="H13" s="34">
        <v>22.1</v>
      </c>
      <c r="I13" s="34">
        <v>97.24</v>
      </c>
    </row>
    <row r="14" spans="1:9" ht="25.5" customHeight="1">
      <c r="C14" s="69" t="s">
        <v>133</v>
      </c>
      <c r="D14" s="30" t="s">
        <v>155</v>
      </c>
      <c r="E14" s="84">
        <v>100</v>
      </c>
      <c r="F14" s="34">
        <v>8.8837499999999991</v>
      </c>
      <c r="G14" s="34">
        <v>5.0561999999999996</v>
      </c>
      <c r="H14" s="34">
        <v>25.689580000000003</v>
      </c>
      <c r="I14" s="34">
        <v>183.79912000000002</v>
      </c>
    </row>
    <row r="15" spans="1:9" hidden="1">
      <c r="C15" s="69"/>
      <c r="D15" s="7"/>
      <c r="E15" s="33"/>
      <c r="F15" s="34"/>
      <c r="G15" s="34"/>
      <c r="H15" s="34"/>
      <c r="I15" s="34"/>
    </row>
    <row r="16" spans="1:9">
      <c r="C16" s="69" t="s">
        <v>184</v>
      </c>
      <c r="D16" s="17" t="s">
        <v>180</v>
      </c>
      <c r="E16" s="33">
        <v>200</v>
      </c>
      <c r="F16" s="34">
        <v>0</v>
      </c>
      <c r="G16" s="34">
        <v>0</v>
      </c>
      <c r="H16" s="34">
        <v>0</v>
      </c>
      <c r="I16" s="34">
        <v>0</v>
      </c>
    </row>
    <row r="17" spans="3:9" ht="26.25" hidden="1" customHeight="1">
      <c r="C17" s="8"/>
      <c r="D17" s="17"/>
      <c r="E17" s="7"/>
      <c r="F17" s="35"/>
      <c r="G17" s="35"/>
      <c r="H17" s="35"/>
      <c r="I17" s="35"/>
    </row>
    <row r="18" spans="3:9" ht="26.25" hidden="1" customHeight="1">
      <c r="C18" s="10"/>
      <c r="D18" s="17"/>
      <c r="E18" s="17"/>
      <c r="F18" s="35"/>
      <c r="G18" s="35"/>
      <c r="H18" s="35"/>
      <c r="I18" s="35"/>
    </row>
    <row r="19" spans="3:9" ht="26.25" hidden="1" customHeight="1">
      <c r="C19" s="10"/>
      <c r="D19" s="17"/>
      <c r="E19" s="17"/>
      <c r="F19" s="35"/>
      <c r="G19" s="35"/>
      <c r="H19" s="35"/>
      <c r="I19" s="35"/>
    </row>
    <row r="20" spans="3:9" ht="26.25" hidden="1" customHeight="1">
      <c r="C20" s="10"/>
      <c r="D20" s="17"/>
      <c r="E20" s="17"/>
      <c r="F20" s="35"/>
      <c r="G20" s="35"/>
      <c r="H20" s="35"/>
      <c r="I20" s="35"/>
    </row>
    <row r="21" spans="3:9" ht="26.2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16.077950000000001</v>
      </c>
      <c r="G22" s="94">
        <v>10.622399999999999</v>
      </c>
      <c r="H22" s="94">
        <v>83.617680000000007</v>
      </c>
      <c r="I22" s="94">
        <v>494.38412</v>
      </c>
    </row>
    <row r="23" spans="3:9" ht="26.25" hidden="1" customHeight="1">
      <c r="C23" s="71"/>
      <c r="D23" s="48"/>
      <c r="E23" s="54"/>
      <c r="F23" s="40"/>
      <c r="G23" s="40"/>
      <c r="H23" s="55" t="s">
        <v>12</v>
      </c>
      <c r="I23" s="55">
        <v>25.18664873462075</v>
      </c>
    </row>
    <row r="24" spans="3:9" ht="26.2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26.2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26.25" hidden="1" customHeight="1">
      <c r="C26" s="65"/>
      <c r="D26" s="27"/>
      <c r="E26" s="65"/>
      <c r="F26" s="65"/>
      <c r="G26" s="65"/>
      <c r="H26" s="139"/>
      <c r="I26" s="139"/>
    </row>
    <row r="27" spans="3:9" ht="26.25" hidden="1" customHeight="1">
      <c r="C27" s="65"/>
      <c r="D27" s="23"/>
      <c r="E27" s="65"/>
      <c r="F27" s="65"/>
      <c r="G27" s="65"/>
      <c r="H27" s="65"/>
      <c r="I27" s="65"/>
    </row>
    <row r="28" spans="3:9" ht="26.25" hidden="1" customHeight="1">
      <c r="C28" s="8"/>
      <c r="D28" s="17"/>
      <c r="E28" s="7"/>
      <c r="F28" s="35"/>
      <c r="G28" s="35"/>
      <c r="H28" s="35"/>
      <c r="I28" s="35"/>
    </row>
    <row r="29" spans="3:9" ht="26.25" hidden="1" customHeight="1">
      <c r="C29" s="8"/>
      <c r="D29" s="17"/>
      <c r="E29" s="7"/>
      <c r="F29" s="35"/>
      <c r="G29" s="35"/>
      <c r="H29" s="35"/>
      <c r="I29" s="35"/>
    </row>
    <row r="30" spans="3:9" ht="26.25" hidden="1" customHeight="1">
      <c r="C30" s="8"/>
      <c r="D30" s="17"/>
      <c r="E30" s="7"/>
      <c r="F30" s="35"/>
      <c r="G30" s="35"/>
      <c r="H30" s="35"/>
      <c r="I30" s="35"/>
    </row>
    <row r="31" spans="3:9" ht="26.25" hidden="1" customHeight="1">
      <c r="C31" s="8"/>
      <c r="D31" s="7"/>
      <c r="E31" s="7"/>
      <c r="F31" s="7"/>
      <c r="G31" s="7"/>
      <c r="H31" s="7"/>
      <c r="I31" s="7"/>
    </row>
    <row r="32" spans="3:9" s="31" customFormat="1" ht="26.2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26.2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26.2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30" customHeight="1">
      <c r="C38" s="69" t="s">
        <v>81</v>
      </c>
      <c r="D38" s="30" t="s">
        <v>31</v>
      </c>
      <c r="E38" s="33">
        <v>150</v>
      </c>
      <c r="F38" s="34">
        <v>4.3301999999999996</v>
      </c>
      <c r="G38" s="34">
        <v>1.8578999999999999</v>
      </c>
      <c r="H38" s="34">
        <v>18.597300000000001</v>
      </c>
      <c r="I38" s="34">
        <v>108.43110000000001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>
      <c r="C40" s="69" t="s">
        <v>5</v>
      </c>
      <c r="D40" s="7" t="s">
        <v>142</v>
      </c>
      <c r="E40" s="33">
        <v>40</v>
      </c>
      <c r="F40" s="34">
        <v>2.96</v>
      </c>
      <c r="G40" s="34">
        <v>0.64</v>
      </c>
      <c r="H40" s="34">
        <v>17.12</v>
      </c>
      <c r="I40" s="34">
        <v>86.08</v>
      </c>
    </row>
    <row r="41" spans="3:9" s="12" customFormat="1" ht="33" customHeight="1">
      <c r="C41" s="74" t="s">
        <v>124</v>
      </c>
      <c r="D41" s="30" t="s">
        <v>148</v>
      </c>
      <c r="E41" s="33" t="s">
        <v>125</v>
      </c>
      <c r="F41" s="34">
        <v>31.921919999999997</v>
      </c>
      <c r="G41" s="34">
        <v>18.462240000000001</v>
      </c>
      <c r="H41" s="34">
        <v>8.4801599999999979</v>
      </c>
      <c r="I41" s="34">
        <v>327.76848000000001</v>
      </c>
    </row>
    <row r="42" spans="3:9" s="12" customFormat="1" ht="18.75" hidden="1" customHeight="1">
      <c r="C42" s="74"/>
      <c r="D42" s="30"/>
      <c r="E42" s="33"/>
      <c r="F42" s="34"/>
      <c r="G42" s="34"/>
      <c r="H42" s="34"/>
      <c r="I42" s="34"/>
    </row>
    <row r="43" spans="3:9" s="12" customFormat="1" ht="31.5" customHeight="1">
      <c r="C43" s="69" t="s">
        <v>203</v>
      </c>
      <c r="D43" s="30" t="s">
        <v>150</v>
      </c>
      <c r="E43" s="33">
        <v>140</v>
      </c>
      <c r="F43" s="34">
        <v>1.2418</v>
      </c>
      <c r="G43" s="34">
        <v>9.9512</v>
      </c>
      <c r="H43" s="34">
        <v>8.6785999999999994</v>
      </c>
      <c r="I43" s="34">
        <v>129.2424</v>
      </c>
    </row>
    <row r="44" spans="3:9" s="12" customFormat="1" ht="33" customHeight="1">
      <c r="C44" s="75" t="s">
        <v>200</v>
      </c>
      <c r="D44" s="86" t="s">
        <v>196</v>
      </c>
      <c r="E44" s="59">
        <v>60</v>
      </c>
      <c r="F44" s="60">
        <v>0.24</v>
      </c>
      <c r="G44" s="60">
        <v>0.24</v>
      </c>
      <c r="H44" s="60">
        <v>7.8</v>
      </c>
      <c r="I44" s="60">
        <v>34.32</v>
      </c>
    </row>
    <row r="45" spans="3:9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26.25" hidden="1" customHeight="1">
      <c r="C46" s="10"/>
      <c r="D46" s="17"/>
      <c r="E46" s="17"/>
      <c r="F46" s="35"/>
      <c r="G46" s="35"/>
      <c r="H46" s="35"/>
      <c r="I46" s="35"/>
    </row>
    <row r="47" spans="3:9" ht="26.25" hidden="1" customHeight="1">
      <c r="C47" s="10"/>
      <c r="D47" s="17"/>
      <c r="E47" s="17"/>
      <c r="F47" s="35"/>
      <c r="G47" s="35"/>
      <c r="H47" s="35"/>
      <c r="I47" s="35"/>
    </row>
    <row r="48" spans="3:9" ht="26.25" hidden="1" customHeight="1">
      <c r="C48" s="10"/>
      <c r="D48" s="17"/>
      <c r="E48" s="17"/>
      <c r="F48" s="35"/>
      <c r="G48" s="35"/>
      <c r="H48" s="35"/>
      <c r="I48" s="35"/>
    </row>
    <row r="49" spans="3:9" ht="26.25" hidden="1" customHeight="1">
      <c r="C49" s="10"/>
      <c r="D49" s="17"/>
      <c r="E49" s="17"/>
      <c r="F49" s="35"/>
      <c r="G49" s="35"/>
      <c r="H49" s="35"/>
      <c r="I49" s="35"/>
    </row>
    <row r="50" spans="3:9" ht="26.25" hidden="1" customHeight="1">
      <c r="C50" s="10"/>
      <c r="D50" s="17"/>
      <c r="E50" s="17"/>
      <c r="F50" s="35"/>
      <c r="G50" s="35"/>
      <c r="H50" s="35"/>
      <c r="I50" s="35"/>
    </row>
    <row r="51" spans="3:9" ht="26.25" hidden="1" customHeight="1">
      <c r="C51" s="10"/>
      <c r="D51" s="17"/>
      <c r="E51" s="17"/>
      <c r="F51" s="35"/>
      <c r="G51" s="35"/>
      <c r="H51" s="35"/>
      <c r="I51" s="35"/>
    </row>
    <row r="52" spans="3:9" ht="26.25" hidden="1" customHeight="1">
      <c r="C52" s="10"/>
      <c r="D52" s="17"/>
      <c r="E52" s="17"/>
      <c r="F52" s="35"/>
      <c r="G52" s="35"/>
      <c r="H52" s="35"/>
      <c r="I52" s="35"/>
    </row>
    <row r="53" spans="3:9" ht="26.25" hidden="1" customHeight="1">
      <c r="C53" s="121"/>
      <c r="D53" s="108"/>
      <c r="E53" s="108"/>
      <c r="F53" s="94"/>
      <c r="G53" s="94"/>
      <c r="H53" s="94"/>
      <c r="I53" s="94"/>
    </row>
    <row r="54" spans="3:9" s="31" customFormat="1">
      <c r="C54" s="90" t="s">
        <v>176</v>
      </c>
      <c r="D54" s="91"/>
      <c r="E54" s="92"/>
      <c r="F54" s="94">
        <v>40.693919999999999</v>
      </c>
      <c r="G54" s="94">
        <v>31.151340000000001</v>
      </c>
      <c r="H54" s="94">
        <v>60.676059999999993</v>
      </c>
      <c r="I54" s="94">
        <v>685.84198000000004</v>
      </c>
    </row>
    <row r="55" spans="3:9" ht="26.25" hidden="1" customHeight="1">
      <c r="C55" s="71"/>
      <c r="D55" s="48"/>
      <c r="E55" s="56"/>
      <c r="F55" s="42"/>
      <c r="G55" s="42"/>
      <c r="H55" s="55" t="s">
        <v>12</v>
      </c>
      <c r="I55" s="55">
        <v>34.940566128452495</v>
      </c>
    </row>
    <row r="56" spans="3:9" ht="26.25" hidden="1" customHeight="1">
      <c r="C56" s="1"/>
      <c r="D56" s="20"/>
      <c r="E56" s="53" t="s">
        <v>14</v>
      </c>
      <c r="F56" s="53"/>
      <c r="G56" s="53"/>
      <c r="H56" s="41"/>
      <c r="I56" s="41"/>
    </row>
    <row r="57" spans="3:9" ht="26.25" hidden="1" customHeight="1">
      <c r="C57" s="65" t="s">
        <v>1</v>
      </c>
      <c r="D57" s="26" t="s">
        <v>0</v>
      </c>
      <c r="E57" s="65" t="s">
        <v>7</v>
      </c>
      <c r="F57" s="65" t="s">
        <v>8</v>
      </c>
      <c r="G57" s="65" t="s">
        <v>9</v>
      </c>
      <c r="H57" s="139" t="s">
        <v>10</v>
      </c>
      <c r="I57" s="139" t="s">
        <v>2</v>
      </c>
    </row>
    <row r="58" spans="3:9" ht="26.25" hidden="1" customHeight="1">
      <c r="C58" s="65"/>
      <c r="D58" s="27"/>
      <c r="E58" s="65"/>
      <c r="F58" s="65"/>
      <c r="G58" s="65"/>
      <c r="H58" s="139"/>
      <c r="I58" s="139"/>
    </row>
    <row r="59" spans="3:9" ht="26.25" hidden="1" customHeight="1">
      <c r="C59" s="15"/>
      <c r="D59" s="17"/>
      <c r="E59" s="43"/>
      <c r="F59" s="43"/>
      <c r="G59" s="43"/>
      <c r="H59" s="43"/>
      <c r="I59" s="43"/>
    </row>
    <row r="60" spans="3:9" ht="26.25" hidden="1" customHeight="1">
      <c r="C60" s="15"/>
      <c r="D60" s="17"/>
      <c r="E60" s="43"/>
      <c r="F60" s="43"/>
      <c r="G60" s="43"/>
      <c r="H60" s="43"/>
      <c r="I60" s="43"/>
    </row>
    <row r="61" spans="3:9" ht="26.25" hidden="1" customHeight="1">
      <c r="C61" s="15"/>
      <c r="D61" s="17"/>
      <c r="E61" s="43"/>
      <c r="F61" s="43"/>
      <c r="G61" s="43"/>
      <c r="H61" s="43"/>
      <c r="I61" s="43"/>
    </row>
    <row r="62" spans="3:9" ht="26.25" hidden="1" customHeight="1">
      <c r="C62" s="15"/>
      <c r="D62" s="17"/>
      <c r="E62" s="43"/>
      <c r="F62" s="43"/>
      <c r="G62" s="43"/>
      <c r="H62" s="43"/>
      <c r="I62" s="43"/>
    </row>
    <row r="63" spans="3:9" ht="26.25" hidden="1" customHeight="1">
      <c r="C63" s="15"/>
      <c r="D63" s="17"/>
      <c r="E63" s="43"/>
      <c r="F63" s="43"/>
      <c r="G63" s="43"/>
      <c r="H63" s="43"/>
      <c r="I63" s="43"/>
    </row>
    <row r="64" spans="3:9" ht="26.25" hidden="1" customHeight="1">
      <c r="C64" s="72"/>
      <c r="D64" s="49" t="s">
        <v>11</v>
      </c>
      <c r="E64" s="49"/>
      <c r="F64" s="44">
        <v>0</v>
      </c>
      <c r="G64" s="44">
        <v>0</v>
      </c>
      <c r="H64" s="44">
        <v>0</v>
      </c>
      <c r="I64" s="44">
        <v>0</v>
      </c>
    </row>
    <row r="65" spans="3:9" ht="26.25" hidden="1" customHeight="1">
      <c r="C65" s="73"/>
      <c r="D65" s="50"/>
      <c r="E65" s="54" t="s">
        <v>191</v>
      </c>
      <c r="F65" s="42"/>
      <c r="G65" s="42"/>
      <c r="H65" s="55" t="s">
        <v>12</v>
      </c>
      <c r="I65" s="55">
        <v>0</v>
      </c>
    </row>
    <row r="66" spans="3:9" ht="26.25" hidden="1" customHeight="1">
      <c r="C66" s="95"/>
      <c r="D66" s="96"/>
      <c r="E66" s="97"/>
      <c r="F66" s="98"/>
      <c r="G66" s="98"/>
      <c r="H66" s="99" t="s">
        <v>12</v>
      </c>
      <c r="I66" s="99">
        <v>27.872785136926758</v>
      </c>
    </row>
    <row r="67" spans="3:9" ht="26.25" hidden="1" customHeight="1">
      <c r="C67" s="101"/>
      <c r="D67" s="100"/>
      <c r="E67" s="102" t="s">
        <v>15</v>
      </c>
      <c r="F67" s="102"/>
      <c r="G67" s="102"/>
      <c r="H67" s="103"/>
      <c r="I67" s="103"/>
    </row>
    <row r="68" spans="3:9" ht="26.25" hidden="1" customHeight="1">
      <c r="C68" s="104" t="s">
        <v>1</v>
      </c>
      <c r="D68" s="105" t="s">
        <v>0</v>
      </c>
      <c r="E68" s="104" t="s">
        <v>7</v>
      </c>
      <c r="F68" s="104" t="s">
        <v>8</v>
      </c>
      <c r="G68" s="104" t="s">
        <v>9</v>
      </c>
      <c r="H68" s="136" t="s">
        <v>10</v>
      </c>
      <c r="I68" s="136" t="s">
        <v>2</v>
      </c>
    </row>
    <row r="69" spans="3:9" ht="26.25" hidden="1" customHeight="1">
      <c r="C69" s="104"/>
      <c r="D69" s="106"/>
      <c r="E69" s="104"/>
      <c r="F69" s="104"/>
      <c r="G69" s="104"/>
      <c r="H69" s="136"/>
      <c r="I69" s="136"/>
    </row>
    <row r="70" spans="3:9" ht="26.25" hidden="1" customHeight="1">
      <c r="C70" s="107"/>
      <c r="D70" s="108"/>
      <c r="E70" s="109"/>
      <c r="F70" s="94"/>
      <c r="G70" s="94"/>
      <c r="H70" s="94"/>
      <c r="I70" s="94"/>
    </row>
    <row r="71" spans="3:9" ht="26.25" hidden="1" customHeight="1">
      <c r="C71" s="110"/>
      <c r="D71" s="111"/>
      <c r="E71" s="111"/>
      <c r="F71" s="111"/>
      <c r="G71" s="111"/>
      <c r="H71" s="111"/>
      <c r="I71" s="111"/>
    </row>
    <row r="72" spans="3:9" ht="26.25" hidden="1" customHeight="1">
      <c r="C72" s="112"/>
      <c r="D72" s="108"/>
      <c r="E72" s="113"/>
      <c r="F72" s="113"/>
      <c r="G72" s="113"/>
      <c r="H72" s="113"/>
      <c r="I72" s="113"/>
    </row>
    <row r="73" spans="3:9" ht="26.25" hidden="1" customHeight="1">
      <c r="C73" s="112"/>
      <c r="D73" s="108"/>
      <c r="E73" s="113"/>
      <c r="F73" s="113"/>
      <c r="G73" s="113"/>
      <c r="H73" s="113"/>
      <c r="I73" s="113"/>
    </row>
    <row r="74" spans="3:9" ht="26.25" hidden="1" customHeight="1">
      <c r="C74" s="112"/>
      <c r="D74" s="108"/>
      <c r="E74" s="113"/>
      <c r="F74" s="113"/>
      <c r="G74" s="113"/>
      <c r="H74" s="113"/>
      <c r="I74" s="113"/>
    </row>
    <row r="75" spans="3:9" s="31" customFormat="1" ht="26.25" hidden="1" customHeight="1">
      <c r="C75" s="114"/>
      <c r="D75" s="115" t="s">
        <v>11</v>
      </c>
      <c r="E75" s="115"/>
      <c r="F75" s="94">
        <v>0</v>
      </c>
      <c r="G75" s="94">
        <v>0</v>
      </c>
      <c r="H75" s="94">
        <v>0</v>
      </c>
      <c r="I75" s="94">
        <v>0</v>
      </c>
    </row>
    <row r="76" spans="3:9" ht="26.25" hidden="1" customHeight="1">
      <c r="C76" s="95"/>
      <c r="D76" s="96"/>
      <c r="E76" s="97"/>
      <c r="F76" s="116"/>
      <c r="G76" s="116"/>
      <c r="H76" s="99" t="s">
        <v>12</v>
      </c>
      <c r="I76" s="99">
        <v>0</v>
      </c>
    </row>
    <row r="77" spans="3:9" hidden="1">
      <c r="C77" s="95"/>
      <c r="D77" s="96"/>
      <c r="E77" s="97"/>
      <c r="F77" s="98"/>
      <c r="G77" s="98"/>
      <c r="H77" s="99"/>
      <c r="I77" s="99"/>
    </row>
    <row r="78" spans="3:9" hidden="1">
      <c r="C78" s="95"/>
      <c r="D78" s="96"/>
      <c r="E78" s="97"/>
      <c r="F78" s="116"/>
      <c r="G78" s="116"/>
      <c r="H78" s="116"/>
      <c r="I78" s="116"/>
    </row>
    <row r="79" spans="3:9" ht="16.5" customHeight="1">
      <c r="C79" s="117" t="s">
        <v>177</v>
      </c>
      <c r="D79" s="118"/>
      <c r="E79" s="91"/>
      <c r="F79" s="94">
        <f>SUM(F22,F54)</f>
        <v>56.77187</v>
      </c>
      <c r="G79" s="94">
        <f t="shared" ref="G79:I79" si="0">SUM(G22,G54)</f>
        <v>41.773740000000004</v>
      </c>
      <c r="H79" s="94">
        <f t="shared" si="0"/>
        <v>144.29374000000001</v>
      </c>
      <c r="I79" s="94">
        <f t="shared" si="0"/>
        <v>1180.2261000000001</v>
      </c>
    </row>
    <row r="80" spans="3:9">
      <c r="C80" s="16"/>
      <c r="D80" s="37"/>
    </row>
    <row r="81" spans="3:3">
      <c r="C81" s="16"/>
    </row>
    <row r="82" spans="3:3">
      <c r="C82" s="16"/>
    </row>
    <row r="83" spans="3:3">
      <c r="C83" s="16"/>
    </row>
    <row r="84" spans="3:3">
      <c r="C84" s="76"/>
    </row>
    <row r="85" spans="3:3">
      <c r="C85" s="5"/>
    </row>
    <row r="90" spans="3:3" ht="12" customHeight="1"/>
  </sheetData>
  <mergeCells count="16">
    <mergeCell ref="I68:I69"/>
    <mergeCell ref="I57:I58"/>
    <mergeCell ref="C10:C11"/>
    <mergeCell ref="D10:D11"/>
    <mergeCell ref="E10:E11"/>
    <mergeCell ref="F10:H10"/>
    <mergeCell ref="H68:H69"/>
    <mergeCell ref="E36:E37"/>
    <mergeCell ref="C36:C37"/>
    <mergeCell ref="D36:D37"/>
    <mergeCell ref="H57:H58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53" zoomScale="110" zoomScaleSheetLayoutView="11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108</v>
      </c>
      <c r="D12" s="30" t="s">
        <v>58</v>
      </c>
      <c r="E12" s="33">
        <v>200</v>
      </c>
      <c r="F12" s="34">
        <v>5.98</v>
      </c>
      <c r="G12" s="34">
        <v>5.09</v>
      </c>
      <c r="H12" s="34">
        <v>45.801999999999992</v>
      </c>
      <c r="I12" s="34">
        <v>252.93799999999999</v>
      </c>
    </row>
    <row r="13" spans="1:9" ht="22.5" customHeight="1">
      <c r="C13" s="70" t="s">
        <v>4</v>
      </c>
      <c r="D13" s="30" t="s">
        <v>62</v>
      </c>
      <c r="E13" s="33">
        <v>100</v>
      </c>
      <c r="F13" s="34">
        <v>12.3</v>
      </c>
      <c r="G13" s="34">
        <v>11.7</v>
      </c>
      <c r="H13" s="34">
        <v>0.7</v>
      </c>
      <c r="I13" s="34">
        <v>157.30000000000001</v>
      </c>
    </row>
    <row r="14" spans="1:9">
      <c r="C14" s="70" t="s">
        <v>192</v>
      </c>
      <c r="D14" s="7" t="s">
        <v>149</v>
      </c>
      <c r="E14" s="33">
        <v>150</v>
      </c>
      <c r="F14" s="34">
        <v>0.6</v>
      </c>
      <c r="G14" s="34">
        <v>0.6</v>
      </c>
      <c r="H14" s="34">
        <v>19.5</v>
      </c>
      <c r="I14" s="34">
        <v>85.8</v>
      </c>
    </row>
    <row r="15" spans="1:9">
      <c r="C15" s="69" t="s">
        <v>187</v>
      </c>
      <c r="D15" s="17" t="s">
        <v>182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18.880000000000003</v>
      </c>
      <c r="G22" s="94">
        <v>17.39</v>
      </c>
      <c r="H22" s="94">
        <v>66.001999999999995</v>
      </c>
      <c r="I22" s="94">
        <v>496.03800000000001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25.391959213846334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25.5">
      <c r="C38" s="69" t="s">
        <v>83</v>
      </c>
      <c r="D38" s="30" t="s">
        <v>33</v>
      </c>
      <c r="E38" s="33">
        <v>150</v>
      </c>
      <c r="F38" s="34">
        <v>8.4786000000000001</v>
      </c>
      <c r="G38" s="34">
        <v>4.3287000000000013</v>
      </c>
      <c r="H38" s="34">
        <v>23.723550000000003</v>
      </c>
      <c r="I38" s="34">
        <v>167.76690000000002</v>
      </c>
    </row>
    <row r="39" spans="3:9" s="12" customFormat="1">
      <c r="C39" s="69" t="s">
        <v>206</v>
      </c>
      <c r="D39" s="17" t="s">
        <v>137</v>
      </c>
      <c r="E39" s="33">
        <v>10</v>
      </c>
      <c r="F39" s="34">
        <v>0.9</v>
      </c>
      <c r="G39" s="34">
        <v>0.2</v>
      </c>
      <c r="H39" s="34">
        <v>0.23</v>
      </c>
      <c r="I39" s="34">
        <v>6.32</v>
      </c>
    </row>
    <row r="40" spans="3:9" s="12" customFormat="1">
      <c r="C40" s="69" t="s">
        <v>5</v>
      </c>
      <c r="D40" s="17" t="s">
        <v>152</v>
      </c>
      <c r="E40" s="33">
        <v>50</v>
      </c>
      <c r="F40" s="34">
        <v>3.7</v>
      </c>
      <c r="G40" s="34">
        <v>0.8</v>
      </c>
      <c r="H40" s="34">
        <v>21.4</v>
      </c>
      <c r="I40" s="34">
        <v>107.6</v>
      </c>
    </row>
    <row r="41" spans="3:9" s="12" customFormat="1" ht="33" customHeight="1">
      <c r="C41" s="69" t="s">
        <v>127</v>
      </c>
      <c r="D41" s="30" t="s">
        <v>67</v>
      </c>
      <c r="E41" s="33" t="s">
        <v>126</v>
      </c>
      <c r="F41" s="34">
        <v>36.292200000000001</v>
      </c>
      <c r="G41" s="34">
        <v>8.4634200000000011</v>
      </c>
      <c r="H41" s="34">
        <v>10.177019999999999</v>
      </c>
      <c r="I41" s="34">
        <v>262.04765999999995</v>
      </c>
    </row>
    <row r="42" spans="3:9" s="12" customFormat="1" ht="36" customHeight="1">
      <c r="C42" s="69" t="s">
        <v>167</v>
      </c>
      <c r="D42" s="30" t="s">
        <v>97</v>
      </c>
      <c r="E42" s="33">
        <v>150</v>
      </c>
      <c r="F42" s="34">
        <v>1.6379999999999999</v>
      </c>
      <c r="G42" s="34">
        <v>3.3645</v>
      </c>
      <c r="H42" s="34">
        <v>23.588999999999999</v>
      </c>
      <c r="I42" s="34">
        <v>131.1885</v>
      </c>
    </row>
    <row r="43" spans="3:9" ht="25.5">
      <c r="C43" s="69" t="s">
        <v>200</v>
      </c>
      <c r="D43" s="17" t="s">
        <v>197</v>
      </c>
      <c r="E43" s="33">
        <v>70</v>
      </c>
      <c r="F43" s="34">
        <v>0.28000000000000003</v>
      </c>
      <c r="G43" s="34">
        <v>0.28000000000000003</v>
      </c>
      <c r="H43" s="34">
        <v>9.1</v>
      </c>
      <c r="I43" s="34">
        <v>40.04</v>
      </c>
    </row>
    <row r="44" spans="3:9" s="12" customFormat="1" hidden="1">
      <c r="C44" s="75"/>
      <c r="D44" s="30"/>
      <c r="E44" s="59"/>
      <c r="F44" s="60"/>
      <c r="G44" s="60"/>
      <c r="H44" s="60"/>
      <c r="I44" s="60"/>
    </row>
    <row r="45" spans="3:9" s="12" customForma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8"/>
      <c r="D46" s="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51.288800000000002</v>
      </c>
      <c r="G53" s="94">
        <v>17.436620000000005</v>
      </c>
      <c r="H53" s="94">
        <v>88.21956999999999</v>
      </c>
      <c r="I53" s="94">
        <v>714.96305999999993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36.59863328802787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26.009407498125793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70.168800000000005</v>
      </c>
      <c r="G78" s="94">
        <f t="shared" ref="G78:I78" si="0">SUM(G22,G53)</f>
        <v>34.826620000000005</v>
      </c>
      <c r="H78" s="94">
        <f t="shared" si="0"/>
        <v>154.22156999999999</v>
      </c>
      <c r="I78" s="94">
        <f t="shared" si="0"/>
        <v>1211.0010600000001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9"/>
  <sheetViews>
    <sheetView view="pageBreakPreview" topLeftCell="A53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.28515625" style="20" customWidth="1"/>
    <col min="6" max="8" width="7.7109375" style="20" customWidth="1"/>
    <col min="9" max="9" width="8.425781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20</v>
      </c>
      <c r="E8" s="28"/>
      <c r="F8" s="30"/>
    </row>
    <row r="9" spans="1:9">
      <c r="A9" s="32"/>
      <c r="C9" s="68"/>
      <c r="E9" s="53" t="s">
        <v>189</v>
      </c>
      <c r="F9" s="46"/>
    </row>
    <row r="10" spans="1:9" ht="16.5" customHeight="1">
      <c r="C10" s="140" t="s">
        <v>1</v>
      </c>
      <c r="D10" s="142" t="s">
        <v>171</v>
      </c>
      <c r="E10" s="140" t="s">
        <v>7</v>
      </c>
      <c r="F10" s="144" t="s">
        <v>170</v>
      </c>
      <c r="G10" s="145"/>
      <c r="H10" s="146"/>
      <c r="I10" s="137" t="s">
        <v>175</v>
      </c>
    </row>
    <row r="11" spans="1:9" ht="25.5" customHeight="1">
      <c r="C11" s="141"/>
      <c r="D11" s="143"/>
      <c r="E11" s="141"/>
      <c r="F11" s="89" t="s">
        <v>172</v>
      </c>
      <c r="G11" s="89" t="s">
        <v>173</v>
      </c>
      <c r="H11" s="89" t="s">
        <v>174</v>
      </c>
      <c r="I11" s="138"/>
    </row>
    <row r="12" spans="1:9" ht="30.75" customHeight="1">
      <c r="C12" s="69" t="s">
        <v>204</v>
      </c>
      <c r="D12" s="30" t="s">
        <v>223</v>
      </c>
      <c r="E12" s="33">
        <v>200</v>
      </c>
      <c r="F12" s="34">
        <v>8.3840000000000003</v>
      </c>
      <c r="G12" s="34">
        <v>5.452</v>
      </c>
      <c r="H12" s="34">
        <v>32.985999999999997</v>
      </c>
      <c r="I12" s="34">
        <v>214.548</v>
      </c>
    </row>
    <row r="13" spans="1:9" s="12" customFormat="1" ht="17.25" customHeight="1">
      <c r="C13" s="70" t="s">
        <v>192</v>
      </c>
      <c r="D13" s="17" t="s">
        <v>135</v>
      </c>
      <c r="E13" s="33">
        <v>145</v>
      </c>
      <c r="F13" s="34">
        <v>0.57999999999999996</v>
      </c>
      <c r="G13" s="34">
        <v>0.57999999999999996</v>
      </c>
      <c r="H13" s="34">
        <v>18.850000000000001</v>
      </c>
      <c r="I13" s="34">
        <v>82.94</v>
      </c>
    </row>
    <row r="14" spans="1:9" ht="14.25" customHeight="1">
      <c r="C14" s="69" t="s">
        <v>211</v>
      </c>
      <c r="D14" s="30" t="s">
        <v>210</v>
      </c>
      <c r="E14" s="33">
        <v>50</v>
      </c>
      <c r="F14" s="34">
        <v>3.85</v>
      </c>
      <c r="G14" s="34">
        <v>4.0999999999999996</v>
      </c>
      <c r="H14" s="34">
        <v>6.5</v>
      </c>
      <c r="I14" s="34">
        <v>175</v>
      </c>
    </row>
    <row r="15" spans="1:9">
      <c r="C15" s="69" t="s">
        <v>186</v>
      </c>
      <c r="D15" s="17" t="s">
        <v>181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12.814</v>
      </c>
      <c r="G22" s="94">
        <v>10.132</v>
      </c>
      <c r="H22" s="94">
        <v>58.335999999999999</v>
      </c>
      <c r="I22" s="94">
        <v>472.488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24.276327999207748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9" t="s">
        <v>10</v>
      </c>
      <c r="I25" s="139" t="s">
        <v>2</v>
      </c>
    </row>
    <row r="26" spans="3:9" ht="15" hidden="1" customHeight="1">
      <c r="C26" s="65"/>
      <c r="D26" s="27"/>
      <c r="E26" s="65"/>
      <c r="F26" s="65"/>
      <c r="G26" s="65"/>
      <c r="H26" s="139"/>
      <c r="I26" s="139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0" t="s">
        <v>1</v>
      </c>
      <c r="D36" s="142" t="s">
        <v>171</v>
      </c>
      <c r="E36" s="140" t="s">
        <v>7</v>
      </c>
      <c r="F36" s="144" t="s">
        <v>170</v>
      </c>
      <c r="G36" s="145"/>
      <c r="H36" s="146"/>
      <c r="I36" s="137" t="s">
        <v>175</v>
      </c>
    </row>
    <row r="37" spans="3:9" ht="24" customHeight="1">
      <c r="C37" s="141"/>
      <c r="D37" s="143"/>
      <c r="E37" s="141"/>
      <c r="F37" s="89" t="s">
        <v>172</v>
      </c>
      <c r="G37" s="89" t="s">
        <v>173</v>
      </c>
      <c r="H37" s="89" t="s">
        <v>174</v>
      </c>
      <c r="I37" s="138"/>
    </row>
    <row r="38" spans="3:9" s="12" customFormat="1" ht="25.5">
      <c r="C38" s="69" t="s">
        <v>78</v>
      </c>
      <c r="D38" s="30" t="s">
        <v>28</v>
      </c>
      <c r="E38" s="33">
        <v>150</v>
      </c>
      <c r="F38" s="34">
        <v>4.2302999999999988</v>
      </c>
      <c r="G38" s="34">
        <v>3.3278999999999996</v>
      </c>
      <c r="H38" s="34">
        <v>18.466799999999999</v>
      </c>
      <c r="I38" s="34">
        <v>120.73949999999999</v>
      </c>
    </row>
    <row r="39" spans="3:9" s="12" customFormat="1" ht="18" hidden="1" customHeight="1">
      <c r="C39" s="69"/>
      <c r="D39" s="17"/>
      <c r="E39" s="33"/>
      <c r="F39" s="34"/>
      <c r="G39" s="34"/>
      <c r="H39" s="34"/>
      <c r="I39" s="34"/>
    </row>
    <row r="40" spans="3:9" s="12" customFormat="1" ht="32.25" customHeight="1">
      <c r="C40" s="69" t="s">
        <v>212</v>
      </c>
      <c r="D40" s="7" t="s">
        <v>217</v>
      </c>
      <c r="E40" s="33" t="s">
        <v>218</v>
      </c>
      <c r="F40" s="34">
        <v>22.118755</v>
      </c>
      <c r="G40" s="34">
        <v>6.6127599999999997</v>
      </c>
      <c r="H40" s="34">
        <v>2.3661650000000001</v>
      </c>
      <c r="I40" s="34">
        <v>157.45451999999997</v>
      </c>
    </row>
    <row r="41" spans="3:9" s="12" customFormat="1" ht="30.75" customHeight="1">
      <c r="C41" s="69" t="s">
        <v>113</v>
      </c>
      <c r="D41" s="30" t="s">
        <v>60</v>
      </c>
      <c r="E41" s="33">
        <v>150</v>
      </c>
      <c r="F41" s="34">
        <v>7.3779000000000003</v>
      </c>
      <c r="G41" s="34">
        <v>12.71256</v>
      </c>
      <c r="H41" s="34">
        <v>18.330840000000002</v>
      </c>
      <c r="I41" s="34">
        <v>217.24799999999999</v>
      </c>
    </row>
    <row r="42" spans="3:9" s="12" customFormat="1" ht="30" customHeight="1">
      <c r="C42" s="69" t="s">
        <v>105</v>
      </c>
      <c r="D42" s="30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3:9" s="12" customFormat="1">
      <c r="C43" s="69" t="s">
        <v>3</v>
      </c>
      <c r="D43" s="7" t="s">
        <v>151</v>
      </c>
      <c r="E43" s="33">
        <v>200</v>
      </c>
      <c r="F43" s="34">
        <v>0</v>
      </c>
      <c r="G43" s="34">
        <v>0</v>
      </c>
      <c r="H43" s="34">
        <v>0</v>
      </c>
      <c r="I43" s="34">
        <v>0</v>
      </c>
    </row>
    <row r="44" spans="3:9" s="12" customFormat="1" ht="12.75" hidden="1" customHeight="1">
      <c r="C44" s="87"/>
      <c r="D44" s="86"/>
      <c r="E44" s="30"/>
      <c r="F44" s="88"/>
      <c r="G44" s="88"/>
      <c r="H44" s="88"/>
      <c r="I44" s="88"/>
    </row>
    <row r="45" spans="3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3:9" ht="12.75" hidden="1" customHeight="1">
      <c r="C46" s="8"/>
      <c r="D46" s="1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40.241155000000006</v>
      </c>
      <c r="G53" s="94">
        <v>27.539419999999996</v>
      </c>
      <c r="H53" s="94">
        <v>74.991905000000003</v>
      </c>
      <c r="I53" s="94">
        <v>708.78701999999998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36.417318914133311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9" t="s">
        <v>10</v>
      </c>
      <c r="I56" s="139" t="s">
        <v>2</v>
      </c>
    </row>
    <row r="57" spans="3:9" ht="15" hidden="1" customHeight="1">
      <c r="C57" s="65"/>
      <c r="D57" s="27"/>
      <c r="E57" s="65"/>
      <c r="F57" s="65"/>
      <c r="G57" s="65"/>
      <c r="H57" s="139"/>
      <c r="I57" s="139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27.306353086658941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6" t="s">
        <v>10</v>
      </c>
      <c r="I67" s="136" t="s">
        <v>2</v>
      </c>
    </row>
    <row r="68" spans="3:9" ht="15" hidden="1" customHeight="1">
      <c r="C68" s="104"/>
      <c r="D68" s="106"/>
      <c r="E68" s="104"/>
      <c r="F68" s="104"/>
      <c r="G68" s="104"/>
      <c r="H68" s="136"/>
      <c r="I68" s="13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53.055155000000006</v>
      </c>
      <c r="G78" s="94">
        <f t="shared" ref="G78:I78" si="0">SUM(G22,G53)</f>
        <v>37.671419999999998</v>
      </c>
      <c r="H78" s="94">
        <f t="shared" si="0"/>
        <v>133.32790499999999</v>
      </c>
      <c r="I78" s="94">
        <f t="shared" si="0"/>
        <v>1181.27502</v>
      </c>
    </row>
    <row r="79" spans="3:9">
      <c r="C79" s="16"/>
      <c r="D79" s="37"/>
    </row>
    <row r="80" spans="3:9">
      <c r="C80" s="16"/>
    </row>
    <row r="81" spans="3:8">
      <c r="C81" s="16"/>
    </row>
    <row r="82" spans="3:8">
      <c r="C82" s="16"/>
    </row>
    <row r="83" spans="3:8">
      <c r="C83" s="5"/>
    </row>
    <row r="84" spans="3:8">
      <c r="C84" s="5"/>
    </row>
    <row r="85" spans="3:8">
      <c r="D85" s="20"/>
      <c r="F85" s="45"/>
    </row>
    <row r="87" spans="3:8" ht="12.75" hidden="1" customHeight="1"/>
    <row r="88" spans="3:8" ht="12.75" hidden="1" customHeight="1">
      <c r="F88" s="20" t="s">
        <v>23</v>
      </c>
      <c r="G88" s="20" t="s">
        <v>24</v>
      </c>
      <c r="H88" s="20">
        <v>191</v>
      </c>
    </row>
    <row r="89" spans="3:8" ht="12.75" hidden="1" customHeight="1">
      <c r="H89" s="20">
        <v>255</v>
      </c>
    </row>
  </sheetData>
  <mergeCells count="16"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  <mergeCell ref="H67:H68"/>
    <mergeCell ref="I67:I68"/>
    <mergeCell ref="I36:I37"/>
    <mergeCell ref="H56:H57"/>
    <mergeCell ref="I56:I57"/>
  </mergeCells>
  <conditionalFormatting sqref="I65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15</vt:i4>
      </vt:variant>
    </vt:vector>
  </HeadingPairs>
  <TitlesOfParts>
    <vt:vector size="30" baseType="lpstr">
      <vt:lpstr>1-1 11-18.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'1-1 11-18.'!Print_Area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Admin</cp:lastModifiedBy>
  <cp:lastPrinted>2018-10-15T07:00:47Z</cp:lastPrinted>
  <dcterms:created xsi:type="dcterms:W3CDTF">1996-10-14T23:33:28Z</dcterms:created>
  <dcterms:modified xsi:type="dcterms:W3CDTF">2018-10-15T07:07:53Z</dcterms:modified>
</cp:coreProperties>
</file>